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1.xml" ContentType="application/vnd.openxmlformats-officedocument.drawingml.chart+xml"/>
  <Override PartName="/xl/charts/style2.xml" ContentType="application/vnd.ms-office.chartstyle+xml"/>
  <Override PartName="/xl/charts/colors2.xml" ContentType="application/vnd.ms-office.chartcolorstyle+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4.xml" ContentType="application/vnd.ms-office.chartstyle+xml"/>
  <Override PartName="/xl/charts/colors4.xml" ContentType="application/vnd.ms-office.chartcolorstyle+xml"/>
  <Override PartName="/xl/charts/chart4.xml" ContentType="application/vnd.openxmlformats-officedocument.drawingml.chart+xml"/>
  <Override PartName="/xl/charts/style5.xml" ContentType="application/vnd.ms-office.chartstyle+xml"/>
  <Override PartName="/xl/charts/colors5.xml" ContentType="application/vnd.ms-office.chartcolorstyle+xml"/>
  <Override PartName="/xl/charts/chart5.xml" ContentType="application/vnd.openxmlformats-officedocument.drawingml.chart+xml"/>
  <Override PartName="/xl/charts/style6.xml" ContentType="application/vnd.ms-office.chartstyle+xml"/>
  <Override PartName="/xl/charts/colors6.xml" ContentType="application/vnd.ms-office.chartcolorstyle+xml"/>
  <Override PartName="/xl/charts/chart6.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27"/>
  <workbookPr defaultThemeVersion="166925"/>
  <mc:AlternateContent xmlns:mc="http://schemas.openxmlformats.org/markup-compatibility/2006">
    <mc:Choice Requires="x15">
      <x15ac:absPath xmlns:x15ac="http://schemas.microsoft.com/office/spreadsheetml/2010/11/ac" url="/Users/ljsimms/Documents/HiTOP project/Measurement Workgroup/Phase 2 data/Phase 2 workbooks and results/HITOP-SR-EXP data and analyses/"/>
    </mc:Choice>
  </mc:AlternateContent>
  <xr:revisionPtr revIDLastSave="0" documentId="13_ncr:1_{B6B8BD04-37FE-264A-ACB6-7A408D5FB9A4}" xr6:coauthVersionLast="47" xr6:coauthVersionMax="47" xr10:uidLastSave="{00000000-0000-0000-0000-000000000000}"/>
  <bookViews>
    <workbookView xWindow="42800" yWindow="500" windowWidth="31440" windowHeight="20100" activeTab="1" xr2:uid="{F84CBEF8-ED43-C941-9F36-FA49A2335FB0}"/>
  </bookViews>
  <sheets>
    <sheet name="HiTOP-SR Rationally Organized" sheetId="15" r:id="rId1"/>
    <sheet name="HiTOP-SR Alphabetical" sheetId="11" r:id="rId2"/>
    <sheet name="HiTOP-SR instructions" sheetId="17" r:id="rId3"/>
    <sheet name="HiTOP-SR items by scale" sheetId="12" r:id="rId4"/>
    <sheet name="Descriptives prolific final" sheetId="14" r:id="rId5"/>
    <sheet name="Prolific Sample Demographics" sheetId="16" r:id="rId6"/>
    <sheet name="alpha prolific raw" sheetId="13" r:id="rId7"/>
  </sheets>
  <definedNames>
    <definedName name="_xlchart.v1.0" hidden="1">'HiTOP-SR Alphabetical'!$C$3:$C$86</definedName>
    <definedName name="_xlchart.v1.1" hidden="1">'HiTOP-SR Alphabetical'!$D$2</definedName>
    <definedName name="_xlchart.v1.10" hidden="1">'HiTOP-SR Alphabetical'!$D$3:$D$95</definedName>
    <definedName name="_xlchart.v1.2" hidden="1">'HiTOP-SR Alphabetical'!$D$3:$D$95</definedName>
    <definedName name="_xlchart.v1.3" hidden="1">'HiTOP-SR Alphabetical'!$C$3:$C$86</definedName>
    <definedName name="_xlchart.v1.4" hidden="1">'HiTOP-SR Alphabetical'!$D$2</definedName>
    <definedName name="_xlchart.v1.5" hidden="1">'HiTOP-SR Alphabetical'!$D$3:$D$95</definedName>
    <definedName name="_xlchart.v1.6" hidden="1">'HiTOP-SR Alphabetical'!$C$3:$C$86</definedName>
    <definedName name="_xlchart.v1.7" hidden="1">'HiTOP-SR Alphabetical'!$D$2</definedName>
    <definedName name="_xlchart.v1.8" hidden="1">'HiTOP-SR Alphabetical'!$D$3:$D$95</definedName>
    <definedName name="_xlchart.v1.9" hidden="1">'HiTOP-SR Alphabetical'!$D$2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9" i="11" l="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48" i="11"/>
  <c r="C149" i="11"/>
  <c r="C150" i="11"/>
  <c r="C151" i="11"/>
  <c r="C152" i="11"/>
  <c r="C153" i="11"/>
  <c r="C154" i="11"/>
  <c r="C155" i="11"/>
  <c r="C156" i="11"/>
  <c r="C157" i="11"/>
  <c r="C158" i="11"/>
  <c r="C159" i="11"/>
  <c r="C160" i="11"/>
  <c r="C161" i="11"/>
  <c r="C148" i="11"/>
  <c r="D103" i="11"/>
  <c r="D104" i="11" s="1"/>
  <c r="F103" i="11"/>
  <c r="F104" i="11" s="1"/>
  <c r="F102" i="11"/>
  <c r="D102" i="11"/>
  <c r="E99" i="11"/>
  <c r="C99" i="11"/>
  <c r="E98" i="11"/>
  <c r="E100" i="11" l="1"/>
  <c r="C98" i="11" l="1"/>
  <c r="C100" i="11" s="1"/>
</calcChain>
</file>

<file path=xl/sharedStrings.xml><?xml version="1.0" encoding="utf-8"?>
<sst xmlns="http://schemas.openxmlformats.org/spreadsheetml/2006/main" count="5398" uniqueCount="1392">
  <si>
    <t>Scale</t>
  </si>
  <si>
    <t>Subscale</t>
  </si>
  <si>
    <t>Item #</t>
  </si>
  <si>
    <t>RK?</t>
  </si>
  <si>
    <t>Item Text</t>
  </si>
  <si>
    <t>Affective Lability</t>
  </si>
  <si>
    <t>HiTOP_570</t>
  </si>
  <si>
    <t>My moods were intense and unpredictable.</t>
  </si>
  <si>
    <t>HiTOP_571</t>
  </si>
  <si>
    <t>My mood changed suddenly for no good reason.</t>
  </si>
  <si>
    <t>Agoraphobia</t>
  </si>
  <si>
    <t>HiTOP_572</t>
  </si>
  <si>
    <t>I quickly went from being sad to being happy.</t>
  </si>
  <si>
    <t>Angry Hostility</t>
  </si>
  <si>
    <t>Anhedonia</t>
  </si>
  <si>
    <t>HiTOP_156</t>
  </si>
  <si>
    <t>I felt like I would be unable to breathe in a small, tight, or enclosed space.</t>
  </si>
  <si>
    <t>Antisocial Behavior</t>
  </si>
  <si>
    <t>HiTOP_157</t>
  </si>
  <si>
    <t>I was afraid of getting trapped in a crowd.</t>
  </si>
  <si>
    <t>Anxious Worry</t>
  </si>
  <si>
    <t>HiTOP_158</t>
  </si>
  <si>
    <t>I avoided small, tight, or enclosed spaces.</t>
  </si>
  <si>
    <t>Appetite Loss</t>
  </si>
  <si>
    <t>HiTOP_160</t>
  </si>
  <si>
    <t>I avoided small public spaces (such as an office or restaurant).</t>
  </si>
  <si>
    <t>Binge Eating</t>
  </si>
  <si>
    <t>HiTOP_161</t>
  </si>
  <si>
    <t>I was afraid that I would have a panic attack in a small, tight, or enclosed space.</t>
  </si>
  <si>
    <t>Bodily Distress</t>
  </si>
  <si>
    <t>Body Dissatisfaction</t>
  </si>
  <si>
    <t>Body Focus</t>
  </si>
  <si>
    <t>Ext_193</t>
  </si>
  <si>
    <t>I got angry about small things.</t>
  </si>
  <si>
    <t>Callousness</t>
  </si>
  <si>
    <t>Ext_323</t>
  </si>
  <si>
    <t>I got so angry that I yelled or screamed.</t>
  </si>
  <si>
    <t>Checking</t>
  </si>
  <si>
    <t>Ext_514</t>
  </si>
  <si>
    <t>I had angry outbursts.</t>
  </si>
  <si>
    <t>Cleaning</t>
  </si>
  <si>
    <t>Ext_89</t>
  </si>
  <si>
    <t>My temper scared people.</t>
  </si>
  <si>
    <t>Cognitive Problems</t>
  </si>
  <si>
    <t>Conversion Symptoms</t>
  </si>
  <si>
    <t>HiTOP_173</t>
  </si>
  <si>
    <t>Nothing seemed interesting to me.</t>
  </si>
  <si>
    <t>Counting</t>
  </si>
  <si>
    <t>Depressed Mood</t>
  </si>
  <si>
    <t>Dietary Restraint</t>
  </si>
  <si>
    <t>HiTOP_508</t>
  </si>
  <si>
    <t>I didn't get excited about very much.</t>
  </si>
  <si>
    <t>Difficulties Reaching Orgasm</t>
  </si>
  <si>
    <t>HiTOP_8</t>
  </si>
  <si>
    <t>I didn't experience the joy and pleasure that most other people do.</t>
  </si>
  <si>
    <t>Disease Conviction</t>
  </si>
  <si>
    <t>Ext_154</t>
  </si>
  <si>
    <t>I vandalized or defaced public property.</t>
  </si>
  <si>
    <t>Dishonesty</t>
  </si>
  <si>
    <t>Ext_227</t>
  </si>
  <si>
    <t>I found it enjoyable to hurt animals.</t>
  </si>
  <si>
    <t>Disorganization</t>
  </si>
  <si>
    <t>Ext_263</t>
  </si>
  <si>
    <t>I got in trouble with the law.</t>
  </si>
  <si>
    <t>Dissociation</t>
  </si>
  <si>
    <t>Ext_308</t>
  </si>
  <si>
    <t>I forged checks or used other people’s credit cards without permission.</t>
  </si>
  <si>
    <t>Domineering</t>
  </si>
  <si>
    <t>Ext_369</t>
  </si>
  <si>
    <t>I stole from someone I knew without their knowledge.</t>
  </si>
  <si>
    <t>Eccentricity</t>
  </si>
  <si>
    <t>Ext_37</t>
  </si>
  <si>
    <t>I forced someone to have sex with me.</t>
  </si>
  <si>
    <t>Entitlement</t>
  </si>
  <si>
    <t>Ext_415</t>
  </si>
  <si>
    <t>I broke into houses, buildings, or cars.</t>
  </si>
  <si>
    <t>Excessive Exercise</t>
  </si>
  <si>
    <t>Ext_488</t>
  </si>
  <si>
    <t>I threatened someone with a weapon like a bat, brick, knife, or gun.</t>
  </si>
  <si>
    <t>Excoriation</t>
  </si>
  <si>
    <t>HiTOP_187</t>
  </si>
  <si>
    <t>I was overwhelmed by anxiety.</t>
  </si>
  <si>
    <t>Exhibitionism</t>
  </si>
  <si>
    <t>Fantasy Proneness</t>
  </si>
  <si>
    <t>Food Selectivity</t>
  </si>
  <si>
    <t>HiTOP_190</t>
  </si>
  <si>
    <t>Gambling</t>
  </si>
  <si>
    <t>HiTOP_191</t>
  </si>
  <si>
    <t>I felt very stressed.</t>
  </si>
  <si>
    <t>Gaming</t>
  </si>
  <si>
    <t>HiTOP_197</t>
  </si>
  <si>
    <t>My appetite was poor.</t>
  </si>
  <si>
    <t>Grandiosity</t>
  </si>
  <si>
    <t>HiTOP_198</t>
  </si>
  <si>
    <t>I lost a significant amount of weight without even trying.</t>
  </si>
  <si>
    <t>Health Anxiety</t>
  </si>
  <si>
    <t>HiTOP_199</t>
  </si>
  <si>
    <t>I did not feel much like eating.</t>
  </si>
  <si>
    <t>Hoarding</t>
  </si>
  <si>
    <t>HiTOP_87</t>
  </si>
  <si>
    <t>Once I started eating, I could not stop.</t>
  </si>
  <si>
    <t>Hyperdeliberation</t>
  </si>
  <si>
    <t>HiTOP_92</t>
  </si>
  <si>
    <t>I could not resist eating.</t>
  </si>
  <si>
    <t>Hypervigilance</t>
  </si>
  <si>
    <t>HiTOP_93</t>
  </si>
  <si>
    <t>I ate a very large amount of food in a short period of time (e.g., within 2 hours).</t>
  </si>
  <si>
    <t>Insomnia</t>
  </si>
  <si>
    <t>HiTOP_449</t>
  </si>
  <si>
    <t>I had pains in several parts of my body.</t>
  </si>
  <si>
    <t>irritability</t>
  </si>
  <si>
    <t>HiTOP_450</t>
  </si>
  <si>
    <t>My muscles were weak.</t>
  </si>
  <si>
    <t>Lassitude</t>
  </si>
  <si>
    <t>HiTOP_451</t>
  </si>
  <si>
    <t>I felt something was wrong with my body.</t>
  </si>
  <si>
    <t>Low Sexual Arousal</t>
  </si>
  <si>
    <t>HiTOP_452</t>
  </si>
  <si>
    <t>I was bothered by stomach symptoms (diarrhea, nausea, stomach pain etc.)</t>
  </si>
  <si>
    <t>Low Sexual Interest</t>
  </si>
  <si>
    <t>Manic Energy</t>
  </si>
  <si>
    <t>HiTOP_455</t>
  </si>
  <si>
    <t>I experienced chest pain.</t>
  </si>
  <si>
    <t>Mistrust</t>
  </si>
  <si>
    <t>HiTOP_456</t>
  </si>
  <si>
    <t>I was bothered by several bodily symptoms (e.g., headache, fatigue or stomach problems) for which there was no clear or sufficient medical explanation.</t>
  </si>
  <si>
    <t>Muscle Building</t>
  </si>
  <si>
    <t>HiTOP_105</t>
  </si>
  <si>
    <t>I couldn’t stop comparing my body to those of others.</t>
  </si>
  <si>
    <t>Nightmares</t>
  </si>
  <si>
    <t>HiTOP_206</t>
  </si>
  <si>
    <t>I wished I could change certain parts of my body.</t>
  </si>
  <si>
    <t>Non-persistence</t>
  </si>
  <si>
    <t>Non-planfulness</t>
  </si>
  <si>
    <t>HiTOP_96</t>
  </si>
  <si>
    <t>I was dissatisfied with the shape of my body.</t>
  </si>
  <si>
    <t>NSSI</t>
  </si>
  <si>
    <t>HiTOP_99</t>
  </si>
  <si>
    <t>I did not like my weight (the number on the scale).</t>
  </si>
  <si>
    <t>Numbing</t>
  </si>
  <si>
    <t>HiTOP_208</t>
  </si>
  <si>
    <t>I spent a lot of time looking at myself.</t>
  </si>
  <si>
    <t>Oppositionality</t>
  </si>
  <si>
    <t>HiTOP_210</t>
  </si>
  <si>
    <t>If I passed by a reflective surface (like a window), I checked how I looked.</t>
  </si>
  <si>
    <t>Panic</t>
  </si>
  <si>
    <t>HiTOP_211</t>
  </si>
  <si>
    <t>I spent a lot of time getting ready before going out.</t>
  </si>
  <si>
    <t>Paraphilias</t>
  </si>
  <si>
    <t>HiTOP_212</t>
  </si>
  <si>
    <t>I paid a lot of attention to how I look.</t>
  </si>
  <si>
    <t>Perfectionism</t>
  </si>
  <si>
    <t>HiTOP_213</t>
  </si>
  <si>
    <t>I spent a lot of time grooming myself.</t>
  </si>
  <si>
    <t>Premature Orgasm</t>
  </si>
  <si>
    <t>Ext_103</t>
  </si>
  <si>
    <t>I was not all that concerned with other peoples' needs.</t>
  </si>
  <si>
    <t>Problematic Shopping</t>
  </si>
  <si>
    <t>Ext_127</t>
  </si>
  <si>
    <t>I did not really care how others felt.</t>
  </si>
  <si>
    <t>Purging</t>
  </si>
  <si>
    <t>Ext_212</t>
  </si>
  <si>
    <t>I did not have much sympathy for others.</t>
  </si>
  <si>
    <t>Reality Distortion</t>
  </si>
  <si>
    <t>Restlessness</t>
  </si>
  <si>
    <t>Ext_367</t>
  </si>
  <si>
    <t>People told me I was coldhearted.</t>
  </si>
  <si>
    <t>Restricted Affectivity</t>
  </si>
  <si>
    <t>Ext_402</t>
  </si>
  <si>
    <t>I did not concern myself with helping people.</t>
  </si>
  <si>
    <t>Restricted Eating</t>
  </si>
  <si>
    <t>Ext_5</t>
  </si>
  <si>
    <t>Some people thought I was uncaring and unfeeling.</t>
  </si>
  <si>
    <t>Rigidity</t>
  </si>
  <si>
    <t>HiTOP_214</t>
  </si>
  <si>
    <t>I felt the urge to check to make sure I really had done something.</t>
  </si>
  <si>
    <t>Risk Aversion</t>
  </si>
  <si>
    <t>HiTOP_215</t>
  </si>
  <si>
    <t>Even when I was very careful, I worried whether I had done something correctly.</t>
  </si>
  <si>
    <t>Risk Taking</t>
  </si>
  <si>
    <t>HiTOP_216</t>
  </si>
  <si>
    <t>I had a nagging doubt that I'd failed to do something important.</t>
  </si>
  <si>
    <t>Risky Sex</t>
  </si>
  <si>
    <t>HiTOP_218</t>
  </si>
  <si>
    <t>After I left my home, I worried that I failed to do something.</t>
  </si>
  <si>
    <t>Romantic Disinterest</t>
  </si>
  <si>
    <t>HiTOP_219</t>
  </si>
  <si>
    <t>I found myself worrying whether I actually did something or only intended to do it.</t>
  </si>
  <si>
    <t>Sex-Related Substance Use</t>
  </si>
  <si>
    <t>HiTOP_224</t>
  </si>
  <si>
    <t>I felt the need to wash my hands again and again.</t>
  </si>
  <si>
    <t>Sexual Distress</t>
  </si>
  <si>
    <t>HiTOP_228</t>
  </si>
  <si>
    <t>I had to clean myself because I felt contaminated.</t>
  </si>
  <si>
    <t>Sexual Pain</t>
  </si>
  <si>
    <t>HiTOP_221</t>
  </si>
  <si>
    <t>It was difficult for me to touch something that was dirty.</t>
  </si>
  <si>
    <t>Shame/Guilt</t>
  </si>
  <si>
    <t>HiTOP_222</t>
  </si>
  <si>
    <t>I worried about getting germs through contact with animals.</t>
  </si>
  <si>
    <t>Social Aggression</t>
  </si>
  <si>
    <t>HiTOP_226</t>
  </si>
  <si>
    <t>I was obsessed with cleanliness.</t>
  </si>
  <si>
    <t>Social Aloofness</t>
  </si>
  <si>
    <t>HiTOP_223</t>
  </si>
  <si>
    <t>I avoided contact with people because I was worried about germs.</t>
  </si>
  <si>
    <t>Social Anxiety</t>
  </si>
  <si>
    <t>HiTOP_227</t>
  </si>
  <si>
    <t>I avoided using public restrooms.</t>
  </si>
  <si>
    <t>Somatic Preoccupation</t>
  </si>
  <si>
    <t>Ext_300</t>
  </si>
  <si>
    <t>I struggled to think clearly.</t>
  </si>
  <si>
    <t>Specific Phobia Index</t>
  </si>
  <si>
    <t>Ext_64</t>
  </si>
  <si>
    <t>My mind felt mixed up.</t>
  </si>
  <si>
    <t>Suicidality</t>
  </si>
  <si>
    <t>HiTOP_230</t>
  </si>
  <si>
    <t>I was easily distracted.</t>
  </si>
  <si>
    <t>Trauma Reactions</t>
  </si>
  <si>
    <t>HiTOP_231</t>
  </si>
  <si>
    <t>I had trouble remembering things.</t>
  </si>
  <si>
    <t>Trichotillomania</t>
  </si>
  <si>
    <t>HiTOP_543</t>
  </si>
  <si>
    <t>My thoughts kept jumping from one thing to another.</t>
  </si>
  <si>
    <t>Well-being</t>
  </si>
  <si>
    <t>HiTOP_458</t>
  </si>
  <si>
    <t>I experienced a sudden sensory loss (e.g., seeing or hearing problems) that doctors could not explain.</t>
  </si>
  <si>
    <t>Workaholism</t>
  </si>
  <si>
    <t>HiTOP_460</t>
  </si>
  <si>
    <t>I could not feel things I touched.</t>
  </si>
  <si>
    <t>HiTOP_461</t>
  </si>
  <si>
    <t>I had periods of unexplained deafness.</t>
  </si>
  <si>
    <t>HiTOP_462</t>
  </si>
  <si>
    <t>I experienced sudden muscle weakness or paralysis.</t>
  </si>
  <si>
    <t>HiTOP_463</t>
  </si>
  <si>
    <t>I was troubled by unexplained seizures or convulsions.</t>
  </si>
  <si>
    <t>HiTOP_464</t>
  </si>
  <si>
    <t>I had periods of unexplained blindness.</t>
  </si>
  <si>
    <t>HiTOP_467</t>
  </si>
  <si>
    <t>I experienced loss of consciousness or had fainting spells (in the absence of a diagnosed medical disorder)</t>
  </si>
  <si>
    <t>HiTOP_233</t>
  </si>
  <si>
    <t>I felt compelled to count things.</t>
  </si>
  <si>
    <t>HiTOP_234</t>
  </si>
  <si>
    <t>I avoided numbers that could bring bad luck.</t>
  </si>
  <si>
    <t>HiTOP_235</t>
  </si>
  <si>
    <t>I counted things over and over again.</t>
  </si>
  <si>
    <t>HiTOP_237</t>
  </si>
  <si>
    <t>I thought that certain numbers were lucky for me.</t>
  </si>
  <si>
    <t>HiTOP_238</t>
  </si>
  <si>
    <t>I needed to count to a certain number before starting an activity.</t>
  </si>
  <si>
    <t>exp8</t>
  </si>
  <si>
    <t>I felt depressed.</t>
  </si>
  <si>
    <t>exp9</t>
  </si>
  <si>
    <t>I felt down and discouraged.</t>
  </si>
  <si>
    <t>exp12</t>
  </si>
  <si>
    <t>I felt hopeless about the future.</t>
  </si>
  <si>
    <t>exp14</t>
  </si>
  <si>
    <t>I felt worthless.</t>
  </si>
  <si>
    <t>HiTOP_107</t>
  </si>
  <si>
    <t>I tried to eat only healthy foods.</t>
  </si>
  <si>
    <t>HiTOP_109</t>
  </si>
  <si>
    <t>I tried to limit the number of fatty foods I ate.</t>
  </si>
  <si>
    <t>HiTOP_110</t>
  </si>
  <si>
    <t>I spent time planning how to reduce my food intake.</t>
  </si>
  <si>
    <t>HiTOP_111</t>
  </si>
  <si>
    <t>I focused on eating more healthy foods.</t>
  </si>
  <si>
    <t>HiTOP_114</t>
  </si>
  <si>
    <t>I tried to eat fewer snacks.</t>
  </si>
  <si>
    <t>HiTOP_397</t>
  </si>
  <si>
    <t>I was unable to reach orgasm.</t>
  </si>
  <si>
    <t>HiTOP_398</t>
  </si>
  <si>
    <t>I reached orgasm later than I wanted to.</t>
  </si>
  <si>
    <t>HiTOP_442</t>
  </si>
  <si>
    <t>I found it difficult to reach orgasm.</t>
  </si>
  <si>
    <t>HiTOP_471</t>
  </si>
  <si>
    <t>I had an illness or disease that others dismissed.</t>
  </si>
  <si>
    <t>HiTOP_474</t>
  </si>
  <si>
    <t>I got angry when people did not take my health problems seriously.</t>
  </si>
  <si>
    <t>HiTOP_478</t>
  </si>
  <si>
    <t>It was difficult to find healthcare providers who recognized my illness.</t>
  </si>
  <si>
    <t>HiTOP_479</t>
  </si>
  <si>
    <t>I was frustrated with having to convince others I had a real illness.</t>
  </si>
  <si>
    <t>Deceitfulness</t>
  </si>
  <si>
    <t>Ext_303</t>
  </si>
  <si>
    <t>I said things that were not true.</t>
  </si>
  <si>
    <t>Ext_395</t>
  </si>
  <si>
    <t>I was willing to tell a small lie to make things easier for myself.</t>
  </si>
  <si>
    <t>Ext_432</t>
  </si>
  <si>
    <t>I believed it was fine to tell a little lie in order to get out of trouble.</t>
  </si>
  <si>
    <t>Ext_444</t>
  </si>
  <si>
    <t>I lied about myself to other people.</t>
  </si>
  <si>
    <t>Manipulativeness</t>
  </si>
  <si>
    <t>Ext_38</t>
  </si>
  <si>
    <t>I made people believe almost anything.</t>
  </si>
  <si>
    <t>Ext_101</t>
  </si>
  <si>
    <t>I tried to con or cheat other people.</t>
  </si>
  <si>
    <t>Ext_22</t>
  </si>
  <si>
    <t>I found it easy to deceive others.</t>
  </si>
  <si>
    <t>Ext_262</t>
  </si>
  <si>
    <t>I found it easy to manipulate others.</t>
  </si>
  <si>
    <t>Ext_13</t>
  </si>
  <si>
    <t>I was never on time.</t>
  </si>
  <si>
    <t>Ext_320</t>
  </si>
  <si>
    <t>I had trouble planning and keeping to schedules.</t>
  </si>
  <si>
    <t>Ext_361</t>
  </si>
  <si>
    <t>I paid my bills late or missed other important deadlines.</t>
  </si>
  <si>
    <t>Ext_374</t>
  </si>
  <si>
    <t>I lost things that I needed.</t>
  </si>
  <si>
    <t>Ext_429</t>
  </si>
  <si>
    <t>I could have improved on my organizational skills.</t>
  </si>
  <si>
    <t>Ext_442</t>
  </si>
  <si>
    <t>I missed appointments because I forgot about them.</t>
  </si>
  <si>
    <t>Ext_97</t>
  </si>
  <si>
    <t>I was a messy person.</t>
  </si>
  <si>
    <t>HiTOP_469</t>
  </si>
  <si>
    <t>I had the experience that everything suddenly seemed unfamiliar and I forgot where I was.</t>
  </si>
  <si>
    <t>HiTOP_547</t>
  </si>
  <si>
    <t>I felt like I no longer existed.</t>
  </si>
  <si>
    <t>HiTOP_552</t>
  </si>
  <si>
    <t>I had blank spells or periods of missing time.</t>
  </si>
  <si>
    <t>HiTOP_554</t>
  </si>
  <si>
    <t>I felt that things around me were not real.</t>
  </si>
  <si>
    <t>HiTOP_557</t>
  </si>
  <si>
    <t>I felt like I was outside of my body.</t>
  </si>
  <si>
    <t>HiTOP_558</t>
  </si>
  <si>
    <t>I had trouble telling whether something really happened or I just imagined it.</t>
  </si>
  <si>
    <t>Ext_50</t>
  </si>
  <si>
    <t>I liked having power.</t>
  </si>
  <si>
    <t>HiTOP_17</t>
  </si>
  <si>
    <t>It was very important for me to take the lead.</t>
  </si>
  <si>
    <t>HiTOP_18</t>
  </si>
  <si>
    <t>I liked being the person who has the authority.</t>
  </si>
  <si>
    <t>HiTOP_19</t>
  </si>
  <si>
    <t>When in a group, I liked to be in control.</t>
  </si>
  <si>
    <t>HiTOP_21</t>
  </si>
  <si>
    <t>Things went best when I told others what to do.</t>
  </si>
  <si>
    <t>HiTOP_23</t>
  </si>
  <si>
    <t>I was the dominant person in my relationships.</t>
  </si>
  <si>
    <t>HiTOP_560</t>
  </si>
  <si>
    <t>Many people thought that my behavior was really strange.</t>
  </si>
  <si>
    <t>HiTOP_562</t>
  </si>
  <si>
    <t>I thought about things in unusual ways.</t>
  </si>
  <si>
    <t>HiTOP_564</t>
  </si>
  <si>
    <t>I said unusual things.</t>
  </si>
  <si>
    <t>HiTOP_566</t>
  </si>
  <si>
    <t>People said I am strange.</t>
  </si>
  <si>
    <t>HiTOP_567</t>
  </si>
  <si>
    <t>People told me that I was being inappropriate.</t>
  </si>
  <si>
    <t>Ext_136</t>
  </si>
  <si>
    <t>I was selfish.</t>
  </si>
  <si>
    <t>Ext_175</t>
  </si>
  <si>
    <t>I deserved special treatment.</t>
  </si>
  <si>
    <t>Ext_216</t>
  </si>
  <si>
    <t>My needs and wants came first.</t>
  </si>
  <si>
    <t>Ext_255</t>
  </si>
  <si>
    <t>Some people thought I was self-centered.</t>
  </si>
  <si>
    <t>Ext_370</t>
  </si>
  <si>
    <t>I expected to get treated better than others.</t>
  </si>
  <si>
    <t>Ext_381</t>
  </si>
  <si>
    <t>I was jealous of what other people have.</t>
  </si>
  <si>
    <t>HiTOP_115</t>
  </si>
  <si>
    <t>People told me I exercised too much.</t>
  </si>
  <si>
    <t>HiTOP_116</t>
  </si>
  <si>
    <t>I exercised more than was good for me.</t>
  </si>
  <si>
    <t>HiTOP_120</t>
  </si>
  <si>
    <t>I exercised until I felt sick.</t>
  </si>
  <si>
    <t>HiTOP_121</t>
  </si>
  <si>
    <t>I exercised when I was injured.</t>
  </si>
  <si>
    <t>HiTOP_123</t>
  </si>
  <si>
    <t>I had to cancel plans in order to get my exercise in.</t>
  </si>
  <si>
    <t>HiTOP_246</t>
  </si>
  <si>
    <t>My skin picking created problems for me.</t>
  </si>
  <si>
    <t>HiTOP_247</t>
  </si>
  <si>
    <t>I tried to conceal areas where I had picked at my skin.</t>
  </si>
  <si>
    <t>HiTOP_248</t>
  </si>
  <si>
    <t>I picked at areas of my skin that I don’t like.</t>
  </si>
  <si>
    <t>HiTOP_11</t>
  </si>
  <si>
    <t>I liked attracting the attention of others.</t>
  </si>
  <si>
    <t>HiTOP_16</t>
  </si>
  <si>
    <t>I enjoyed being the center of attention.</t>
  </si>
  <si>
    <t>HiTOP_577</t>
  </si>
  <si>
    <t>I did things to get others to notice me.</t>
  </si>
  <si>
    <t>HiTOP_581</t>
  </si>
  <si>
    <t>I dressed so as to call attention to myself.</t>
  </si>
  <si>
    <t>HiTOP_9</t>
  </si>
  <si>
    <t>When in public, I liked to stand out.</t>
  </si>
  <si>
    <t>HiTOP_582</t>
  </si>
  <si>
    <t>I was prone to daydreaming.</t>
  </si>
  <si>
    <t>HiTOP_583</t>
  </si>
  <si>
    <t>My fantasies felt very real to me.</t>
  </si>
  <si>
    <t>HiTOP_584</t>
  </si>
  <si>
    <t>I wished I lived in my fantasies instead of real life.</t>
  </si>
  <si>
    <t>HiTOP_585</t>
  </si>
  <si>
    <t>My mind wandered far away from the present.</t>
  </si>
  <si>
    <t>HiTOP_586</t>
  </si>
  <si>
    <t>My imagination held my attention for hours.</t>
  </si>
  <si>
    <t>HiTOP_588</t>
  </si>
  <si>
    <t>I lost myself in a fictional character.</t>
  </si>
  <si>
    <t>HiTOP_77</t>
  </si>
  <si>
    <t>People told me that I was a very picky eater.</t>
  </si>
  <si>
    <t>HiTOP_78</t>
  </si>
  <si>
    <t>I avoided foods because of their smell or texture.</t>
  </si>
  <si>
    <t>HiTOP_81</t>
  </si>
  <si>
    <t>I avoided foods because I did not like their appearance</t>
  </si>
  <si>
    <t>HiTOP_85</t>
  </si>
  <si>
    <t>Many types of food disgusted me.</t>
  </si>
  <si>
    <t>Ext_20</t>
  </si>
  <si>
    <t>I was unable to resist the impulse to gamble.</t>
  </si>
  <si>
    <t>Ext_210</t>
  </si>
  <si>
    <t>It was hard to stop gambling once I started.</t>
  </si>
  <si>
    <t>Ext_26</t>
  </si>
  <si>
    <t>I kept gambling even though it caused problems in my relationships.</t>
  </si>
  <si>
    <t>Ext_261</t>
  </si>
  <si>
    <t>I bet more money than I could really afford to lose.</t>
  </si>
  <si>
    <t>Ext_269</t>
  </si>
  <si>
    <t>Gambling caused me to go into debt.</t>
  </si>
  <si>
    <t>Ext_135</t>
  </si>
  <si>
    <t>I kept gaming, even though it caused problems at work or school.</t>
  </si>
  <si>
    <t>Ext_350</t>
  </si>
  <si>
    <t>I turned down social invitations so that I could spend more time gaming.</t>
  </si>
  <si>
    <t>Ext_45</t>
  </si>
  <si>
    <t>I looked for ways to make time for gaming.</t>
  </si>
  <si>
    <t>Ext_65</t>
  </si>
  <si>
    <t>My mood was negatively affected when I was unable to game as long as I wanted.</t>
  </si>
  <si>
    <t>Ext_219</t>
  </si>
  <si>
    <t>People admired me.</t>
  </si>
  <si>
    <t>Ext_380</t>
  </si>
  <si>
    <t>I recognized that I had a lot of special qualities.</t>
  </si>
  <si>
    <t>Ext_41</t>
  </si>
  <si>
    <t>I enjoyed thinking about my future and the great things it would bring.</t>
  </si>
  <si>
    <t>Ext_43</t>
  </si>
  <si>
    <t>I enjoyed looking in the mirror.</t>
  </si>
  <si>
    <t>Ext_441</t>
  </si>
  <si>
    <t>Most people would have liked to be like me.</t>
  </si>
  <si>
    <t>Ext_498</t>
  </si>
  <si>
    <t>I was very confident in myself around other people.</t>
  </si>
  <si>
    <t>HiTOP_483</t>
  </si>
  <si>
    <t>I spent too much time thinking about illnesses I might have.</t>
  </si>
  <si>
    <t>HiTOP_487</t>
  </si>
  <si>
    <t>Reading articles about disease made me worry about my health.</t>
  </si>
  <si>
    <t>HiTOP_488</t>
  </si>
  <si>
    <t>I worried a lot about my health.</t>
  </si>
  <si>
    <t>HiTOP_490</t>
  </si>
  <si>
    <t>I was afraid that I might suffer from a serious illness</t>
  </si>
  <si>
    <t>HiTOP_256</t>
  </si>
  <si>
    <t>My home was so cluttered that it was difficult to get around.</t>
  </si>
  <si>
    <t>HiTOP_258</t>
  </si>
  <si>
    <t>I could not resist buying something that I did not need.</t>
  </si>
  <si>
    <t>HiTOP_259</t>
  </si>
  <si>
    <t>My compulsive buying caused me financial problems.</t>
  </si>
  <si>
    <t>HiTOP_261</t>
  </si>
  <si>
    <t>I kept items that I did not need.</t>
  </si>
  <si>
    <t>exp24</t>
  </si>
  <si>
    <t>I found it difficult to throw things away.</t>
  </si>
  <si>
    <t>exp25</t>
  </si>
  <si>
    <t>I collected things I did not need.</t>
  </si>
  <si>
    <t>Ext_145</t>
  </si>
  <si>
    <t>I put a lot of thought into ideas before I took any action.</t>
  </si>
  <si>
    <t>Ext_189</t>
  </si>
  <si>
    <t>I examined every single option before making a selection.</t>
  </si>
  <si>
    <t>Ext_291</t>
  </si>
  <si>
    <t>Major decisions took months of careful consideration to arrive at a choice.</t>
  </si>
  <si>
    <t>Ext_35</t>
  </si>
  <si>
    <t>I made decisions only after I had all the information I could get.</t>
  </si>
  <si>
    <t>Ext_438</t>
  </si>
  <si>
    <t>I carefully weighed out the pros and cons before I made any decision.</t>
  </si>
  <si>
    <t>Ext_457</t>
  </si>
  <si>
    <t>I took time to consider all possible outcomes before making any decision.</t>
  </si>
  <si>
    <t>HiTOP_367</t>
  </si>
  <si>
    <t>I felt like I was in danger.</t>
  </si>
  <si>
    <t>HiTOP_368</t>
  </si>
  <si>
    <t>I felt on guard and on edge.</t>
  </si>
  <si>
    <t>HiTOP_369</t>
  </si>
  <si>
    <t>I was easily startled.</t>
  </si>
  <si>
    <t>HiTOP_371</t>
  </si>
  <si>
    <t>I felt that the world is a dangerous place.</t>
  </si>
  <si>
    <t>HiTOP_372</t>
  </si>
  <si>
    <t>I was watchful for danger.</t>
  </si>
  <si>
    <t>HiTOP_54</t>
  </si>
  <si>
    <t>I was concerned that other persons might bring me harm.</t>
  </si>
  <si>
    <t>HiTOP_270</t>
  </si>
  <si>
    <t>I slept very poorly.</t>
  </si>
  <si>
    <t>HiTOP_271</t>
  </si>
  <si>
    <t>I had trouble staying asleep.</t>
  </si>
  <si>
    <t>HiTOP_273</t>
  </si>
  <si>
    <t>I woke up early and could not get back to sleep.</t>
  </si>
  <si>
    <t>HiTOP_274</t>
  </si>
  <si>
    <t>I had trouble falling asleep.</t>
  </si>
  <si>
    <t>exp4</t>
  </si>
  <si>
    <t>I was easily annoyed.</t>
  </si>
  <si>
    <t>exp5</t>
  </si>
  <si>
    <t>I was grouchy.</t>
  </si>
  <si>
    <t>exp6</t>
  </si>
  <si>
    <t>I was very irritable.</t>
  </si>
  <si>
    <t>exp7</t>
  </si>
  <si>
    <t>Minor frustrations really upset me.</t>
  </si>
  <si>
    <t>exp17</t>
  </si>
  <si>
    <t>Took a lot of effort to get going.</t>
  </si>
  <si>
    <t>exp18</t>
  </si>
  <si>
    <t>I had very little energy.</t>
  </si>
  <si>
    <t>exp19</t>
  </si>
  <si>
    <t>I felt worn out.</t>
  </si>
  <si>
    <t>HiTOP_403</t>
  </si>
  <si>
    <t>It was difficult for me to get sexually aroused.</t>
  </si>
  <si>
    <t>HiTOP_404</t>
  </si>
  <si>
    <t>It was difficult for me to stay sexually aroused once sexual activity had started.</t>
  </si>
  <si>
    <t>HiTOP_406</t>
  </si>
  <si>
    <t>I did not experience enough sexual arousal (penile erection or vaginal lubrication) to enjoy sex.</t>
  </si>
  <si>
    <t>HiTOP_399</t>
  </si>
  <si>
    <t>I had little or no interest in sexual activity.</t>
  </si>
  <si>
    <t>HiTOP_400</t>
  </si>
  <si>
    <t>I felt little desire for sexual activity</t>
  </si>
  <si>
    <t>HiTOP_432</t>
  </si>
  <si>
    <t>I felt uninterested during sexual activity</t>
  </si>
  <si>
    <t>HiTOP_239</t>
  </si>
  <si>
    <t>Others noticed that I was unusually excited or up.</t>
  </si>
  <si>
    <t>HiTOP_241</t>
  </si>
  <si>
    <t>I felt a lot more hyper or active than usual.</t>
  </si>
  <si>
    <t>HiTOP_243</t>
  </si>
  <si>
    <t>I was much more talkative than usual.</t>
  </si>
  <si>
    <t>HiTOP_244</t>
  </si>
  <si>
    <t>I had so much energy that others couldn’t keep up with me.</t>
  </si>
  <si>
    <t>HiTOP_262</t>
  </si>
  <si>
    <t>I felt like I could go for days without sleeping.</t>
  </si>
  <si>
    <t>HiTOP_265</t>
  </si>
  <si>
    <t>I felt like I could keep going and going without ever getting tired.</t>
  </si>
  <si>
    <t>HiTOP_645</t>
  </si>
  <si>
    <t>I had much more energy than usual.</t>
  </si>
  <si>
    <t>Cynicism</t>
  </si>
  <si>
    <t>Ext_198</t>
  </si>
  <si>
    <t>People were basically selfish with little concern for others.</t>
  </si>
  <si>
    <t>Ext_279</t>
  </si>
  <si>
    <t>Others could not be trusted.</t>
  </si>
  <si>
    <t>Ext_448</t>
  </si>
  <si>
    <t>I believed that if you are not careful, other people will take advantage of you.</t>
  </si>
  <si>
    <t>Ext_79</t>
  </si>
  <si>
    <t>Most people were just out for themselves.</t>
  </si>
  <si>
    <t>Suspiciousness</t>
  </si>
  <si>
    <t>Ext_58</t>
  </si>
  <si>
    <t>Some people were out to harm me.</t>
  </si>
  <si>
    <t>HiTOP_56</t>
  </si>
  <si>
    <t>People talked behind my back.</t>
  </si>
  <si>
    <t>HiTOP_661</t>
  </si>
  <si>
    <t>I was very suspicious of other people.</t>
  </si>
  <si>
    <t>HiTOP_662</t>
  </si>
  <si>
    <t>I felt that other persons were acting against me.</t>
  </si>
  <si>
    <t>HiTOP_128</t>
  </si>
  <si>
    <t>It was important to me to build muscle mass and eliminate body fat.</t>
  </si>
  <si>
    <t>HiTOP_129</t>
  </si>
  <si>
    <t>Bulking up muscle while staying lean was a main fitness goal for me.</t>
  </si>
  <si>
    <t>HiTOP_131</t>
  </si>
  <si>
    <t>I wanted well-defined stomach muscles.</t>
  </si>
  <si>
    <t>HiTOP_132</t>
  </si>
  <si>
    <t>Being muscular was very important to me.</t>
  </si>
  <si>
    <t>HiTOP_133</t>
  </si>
  <si>
    <t>I used medicines or supplements to bulk up.</t>
  </si>
  <si>
    <t>HiTOP_275</t>
  </si>
  <si>
    <t>Nightmares caused me to wake up at night.</t>
  </si>
  <si>
    <t>HiTOP_278</t>
  </si>
  <si>
    <t>I had a recurring bad dream.</t>
  </si>
  <si>
    <t>HiTOP_279</t>
  </si>
  <si>
    <t>I had a dream so distressing that it continued to affect me after waking.</t>
  </si>
  <si>
    <t>Ext_11</t>
  </si>
  <si>
    <t>I quit working (my job, homework, or housework) before I was finished.</t>
  </si>
  <si>
    <t>Ext_197</t>
  </si>
  <si>
    <t>I could not return to a task after getting distracted.</t>
  </si>
  <si>
    <t>Ext_256</t>
  </si>
  <si>
    <t>I quit tasks that became too challenging.</t>
  </si>
  <si>
    <t>Ext_257</t>
  </si>
  <si>
    <t>I was unable to concentrate on a task when it was uninteresting to me.</t>
  </si>
  <si>
    <t>Ext_297</t>
  </si>
  <si>
    <t>I became disinterested in tasks easily.</t>
  </si>
  <si>
    <t>Ext_102</t>
  </si>
  <si>
    <t>I made decisions quickly without thinking them through.</t>
  </si>
  <si>
    <t>Ext_166</t>
  </si>
  <si>
    <t>I said things without thinking.</t>
  </si>
  <si>
    <t>Ext_264</t>
  </si>
  <si>
    <t>I acted on impulse.</t>
  </si>
  <si>
    <t>Ext_476</t>
  </si>
  <si>
    <t>I did something spontaneous that I later regretted.</t>
  </si>
  <si>
    <t>Ext_56</t>
  </si>
  <si>
    <t>I failed to consider the consequences of an action.</t>
  </si>
  <si>
    <t>Ext_152</t>
  </si>
  <si>
    <t>I bit myself on purpose.</t>
  </si>
  <si>
    <t>Ext_266</t>
  </si>
  <si>
    <t>I hurt myself on purpose.</t>
  </si>
  <si>
    <t>Ext_468</t>
  </si>
  <si>
    <t>I felt an urge to hurt myself (cut, burn, bite, etc.).</t>
  </si>
  <si>
    <t>HiTOP_281</t>
  </si>
  <si>
    <t>I cut myself on purpose.</t>
  </si>
  <si>
    <t>HiTOP_282</t>
  </si>
  <si>
    <t>At times, I just wanted to feel pain.</t>
  </si>
  <si>
    <t>HiTOP_286</t>
  </si>
  <si>
    <t>I intentionally scratched my skin so severely that it started bleeding.</t>
  </si>
  <si>
    <t>exp20</t>
  </si>
  <si>
    <t>I felt emotionally numb.</t>
  </si>
  <si>
    <t>exp21</t>
  </si>
  <si>
    <t>I felt empty.</t>
  </si>
  <si>
    <t>Ext_121</t>
  </si>
  <si>
    <t>I enjoyed rebelling against authority figures (e.g., police, teachers, bosses).</t>
  </si>
  <si>
    <t>Ext_230</t>
  </si>
  <si>
    <t>Life felt too short to follow other peoples' rules.</t>
  </si>
  <si>
    <t>Ext_280</t>
  </si>
  <si>
    <t>I was a rule breaker.</t>
  </si>
  <si>
    <t>Ext_310</t>
  </si>
  <si>
    <t>I didn't care whether my behavior was considered proper or not.</t>
  </si>
  <si>
    <t>Ext_396</t>
  </si>
  <si>
    <t>I didn’t pay much attention to social standards of behavior.</t>
  </si>
  <si>
    <t>Ext_512</t>
  </si>
  <si>
    <t>I did things on purpose that were against the rules.</t>
  </si>
  <si>
    <t>HiTOP_288</t>
  </si>
  <si>
    <t>I felt dizzy or lightheaded.</t>
  </si>
  <si>
    <t>HiTOP_289</t>
  </si>
  <si>
    <t>I was trembling or shaking.</t>
  </si>
  <si>
    <t>HiTOP_290</t>
  </si>
  <si>
    <t>My heart was racing or pounding.</t>
  </si>
  <si>
    <t>HiTOP_295</t>
  </si>
  <si>
    <t>I was afraid that I might be having a heart attack.</t>
  </si>
  <si>
    <t>HiTOP_299</t>
  </si>
  <si>
    <t>I was so worked up I thought I might die.</t>
  </si>
  <si>
    <t>Ext_205</t>
  </si>
  <si>
    <t>My sexual fantasies strained my relationships.</t>
  </si>
  <si>
    <t>HiTOP_407</t>
  </si>
  <si>
    <t>I found watching unsuspecting people who were naked, masturbating, or having sex sexually arousing.</t>
  </si>
  <si>
    <t>HiTOP_408</t>
  </si>
  <si>
    <t>I found exposing my genitals to a stranger sexually arousing.</t>
  </si>
  <si>
    <t>HiTOP_409</t>
  </si>
  <si>
    <t>I found touching or rubbing against a stranger sexually arousing.</t>
  </si>
  <si>
    <t>HiTOP_410</t>
  </si>
  <si>
    <t>I found sexual activity with someone unconscious (e.g., asleep or passed out from alcohol or a drug) sexually arousing.</t>
  </si>
  <si>
    <t>Ext_104</t>
  </si>
  <si>
    <t>People told me that I was too perfectionistic.</t>
  </si>
  <si>
    <t>Ext_500</t>
  </si>
  <si>
    <t>My desire for things to be flawless kept me from getting everything done.</t>
  </si>
  <si>
    <t>HiTOP_300</t>
  </si>
  <si>
    <t>I strove for perfection, even when others said that I should move on.</t>
  </si>
  <si>
    <t>HiTOP_301</t>
  </si>
  <si>
    <t>I felt that my work must be flawless.</t>
  </si>
  <si>
    <t>HiTOP_302</t>
  </si>
  <si>
    <t>I demanded perfection from myself.</t>
  </si>
  <si>
    <t>HiTOP_414</t>
  </si>
  <si>
    <t>I reached orgasm sooner than I wanted to.</t>
  </si>
  <si>
    <t>HiTOP_415</t>
  </si>
  <si>
    <t>I was unable to control when I reached orgasm.</t>
  </si>
  <si>
    <t>exp22</t>
  </si>
  <si>
    <t xml:space="preserve">During sex, I usually climaxed very quickly. </t>
  </si>
  <si>
    <t>exp23</t>
  </si>
  <si>
    <t>During sex, I consciously tried to delay orgasm so I could last longer.</t>
  </si>
  <si>
    <t>Ext_238</t>
  </si>
  <si>
    <t>I found it hard to resist the urge to shop.</t>
  </si>
  <si>
    <t>Ext_281</t>
  </si>
  <si>
    <t>I bought much more than I needed.</t>
  </si>
  <si>
    <t>Ext_384</t>
  </si>
  <si>
    <t>I kept my shopping a secret.</t>
  </si>
  <si>
    <t>Ext_407</t>
  </si>
  <si>
    <t>I spent more money shopping than I could afford.</t>
  </si>
  <si>
    <t>HiTOP_153</t>
  </si>
  <si>
    <t>I vomited to control my weight.</t>
  </si>
  <si>
    <t>HiTOP_154</t>
  </si>
  <si>
    <t>I used certain medications (e.g. laxatives, diuretics) to lose weight.</t>
  </si>
  <si>
    <t>HiTOP_155</t>
  </si>
  <si>
    <t>I considered using syrup of ipecac, enemas, or suppositories to lose weight.</t>
  </si>
  <si>
    <t>Delusions</t>
  </si>
  <si>
    <t>HiTOP_527</t>
  </si>
  <si>
    <t>I could control things with my mind.</t>
  </si>
  <si>
    <t>HiTOP_531</t>
  </si>
  <si>
    <t>I thought it may be possible for other people to read my mind, or for me to read other's minds.</t>
  </si>
  <si>
    <t>HiTOP_532</t>
  </si>
  <si>
    <t>I believed other people could actually hear my thoughts.</t>
  </si>
  <si>
    <t>HiTOP_533</t>
  </si>
  <si>
    <t>Special messages were written in papers or announced on TV just for me.</t>
  </si>
  <si>
    <t>HiTOP_534</t>
  </si>
  <si>
    <t>I thought I was the only one chosen by God for a special role.</t>
  </si>
  <si>
    <t>Hallucinations</t>
  </si>
  <si>
    <t>HiTOP_601</t>
  </si>
  <si>
    <t>I saw a person but then realized it was just a shadow.</t>
  </si>
  <si>
    <t>HiTOP_608</t>
  </si>
  <si>
    <t>I had a sensation that something was crawling under my skin.</t>
  </si>
  <si>
    <t>HiTOP_606</t>
  </si>
  <si>
    <t>I heard things that no one else could hear.</t>
  </si>
  <si>
    <t>HiTOP_596</t>
  </si>
  <si>
    <t>I saw things that were not really there.</t>
  </si>
  <si>
    <t>HiTOP_594</t>
  </si>
  <si>
    <t>I experienced strange sights or sounds.</t>
  </si>
  <si>
    <t>HiTOP_595</t>
  </si>
  <si>
    <t>I smelled things that were not actually there.</t>
  </si>
  <si>
    <t>Ext_229</t>
  </si>
  <si>
    <t>I felt restless when I had to sit still for more than ten minutes.</t>
  </si>
  <si>
    <t>Ext_352</t>
  </si>
  <si>
    <t>I had a hard time staying in my seat when I was supposed to be seated.</t>
  </si>
  <si>
    <t>Ext_418</t>
  </si>
  <si>
    <t>I felt the need to stand up when I should have been sitting down.</t>
  </si>
  <si>
    <t>Ext_460</t>
  </si>
  <si>
    <t>I avoided activities where I would need to sit down for long.</t>
  </si>
  <si>
    <t>HiTOP_310</t>
  </si>
  <si>
    <t>I had trouble sitting still.</t>
  </si>
  <si>
    <t>Ext_403</t>
  </si>
  <si>
    <t>I hid my emotions.</t>
  </si>
  <si>
    <t>HiTOP_29</t>
  </si>
  <si>
    <t>I hardly showed any feelings.</t>
  </si>
  <si>
    <t>HiTOP_31</t>
  </si>
  <si>
    <t>I didn't respond to things that other people found emotional.</t>
  </si>
  <si>
    <t>HiTOP_610</t>
  </si>
  <si>
    <t>People told me that I do not show emotions.</t>
  </si>
  <si>
    <t>HiTOP_618</t>
  </si>
  <si>
    <t>I didn't express my emotions.</t>
  </si>
  <si>
    <t>HiTOP_147</t>
  </si>
  <si>
    <t>People told me that I did not eat enough.</t>
  </si>
  <si>
    <t>HiTOP_148</t>
  </si>
  <si>
    <t>I skipped two meals in a row.</t>
  </si>
  <si>
    <t>HiTOP_150</t>
  </si>
  <si>
    <t>I went a long time without eating.</t>
  </si>
  <si>
    <t>HiTOP_151</t>
  </si>
  <si>
    <t>I made excuses to avoid eating.</t>
  </si>
  <si>
    <t>Ext_73</t>
  </si>
  <si>
    <t>I refused to budge as a matter of principle, even on small matters.</t>
  </si>
  <si>
    <t>HiTOP_305</t>
  </si>
  <si>
    <t>I continued to do things the same way, even though my approach clearly wasn’t working.</t>
  </si>
  <si>
    <t>HiTOP_306</t>
  </si>
  <si>
    <t>I was very set in my ways.</t>
  </si>
  <si>
    <t>HiTOP_307</t>
  </si>
  <si>
    <t>I refused to compromise because I knew I was right.</t>
  </si>
  <si>
    <t>HiTOP_309</t>
  </si>
  <si>
    <t>I was rigid and inflexible in my approach to doing things.</t>
  </si>
  <si>
    <t>Ext_165</t>
  </si>
  <si>
    <t>I went out of my way to avoid risks.</t>
  </si>
  <si>
    <t>Ext_515</t>
  </si>
  <si>
    <t>I was cautious.</t>
  </si>
  <si>
    <t>HiTOP_34</t>
  </si>
  <si>
    <t>I preferred to do things the safest way possible.</t>
  </si>
  <si>
    <t>HiTOP_35</t>
  </si>
  <si>
    <t>I did not like taking chances.</t>
  </si>
  <si>
    <t>HiTOP_37</t>
  </si>
  <si>
    <t>I was very cautious about taking risks.</t>
  </si>
  <si>
    <t>HiTOP_39</t>
  </si>
  <si>
    <t>I avoided taking risks at all costs.</t>
  </si>
  <si>
    <t>Ext_425</t>
  </si>
  <si>
    <t>I was a thrill-seeker.</t>
  </si>
  <si>
    <t>Ext_495</t>
  </si>
  <si>
    <t>People would describe me as a risk-taker.</t>
  </si>
  <si>
    <t>HiTOP_62</t>
  </si>
  <si>
    <t>I enjoyed activities that were a little bit dangerous.</t>
  </si>
  <si>
    <t>HiTOP_63</t>
  </si>
  <si>
    <t>Taking risks made me feel alive.</t>
  </si>
  <si>
    <t>Ext_114</t>
  </si>
  <si>
    <t>I engaged in sexual activities that I later regretted.</t>
  </si>
  <si>
    <t>Ext_172</t>
  </si>
  <si>
    <t>I engaged in unprotected sex.</t>
  </si>
  <si>
    <t>Ext_70</t>
  </si>
  <si>
    <t>I used sex to relieve negative feelings (e.g., anxiety, sadness, anger).</t>
  </si>
  <si>
    <t>HiTOP_322</t>
  </si>
  <si>
    <t>I engaged in risky sexual activity.</t>
  </si>
  <si>
    <t>HiTOP_634</t>
  </si>
  <si>
    <t>RK</t>
  </si>
  <si>
    <t>HiTOP_42</t>
  </si>
  <si>
    <t>I found romantic relationships to be tiresome.</t>
  </si>
  <si>
    <t>HiTOP_44</t>
  </si>
  <si>
    <t>Romantic relationships seemed like a hassle to me.</t>
  </si>
  <si>
    <t>HiTOP_624</t>
  </si>
  <si>
    <t>I felt that I did not want to be in a close relationship.</t>
  </si>
  <si>
    <t>HiTOP_625</t>
  </si>
  <si>
    <t>I had no interest in romantic relationships.</t>
  </si>
  <si>
    <t>HiTOP_419</t>
  </si>
  <si>
    <t>Sexual activity was even more enjoyable for me when I was intoxicated/high.</t>
  </si>
  <si>
    <t>HiTOP_424</t>
  </si>
  <si>
    <t>I used substances to reduce anxiety during sexual activity.</t>
  </si>
  <si>
    <t>HiTOP_426</t>
  </si>
  <si>
    <t>I used substances to make my partner more appealing.</t>
  </si>
  <si>
    <t>HiTOP_427</t>
  </si>
  <si>
    <t>I used substances during sex to encourage my partner to use substances too.</t>
  </si>
  <si>
    <t>HiTOP_428</t>
  </si>
  <si>
    <t>I felt guilty about sexual difficulties</t>
  </si>
  <si>
    <t>HiTOP_429</t>
  </si>
  <si>
    <t>I was worried about my sex life.</t>
  </si>
  <si>
    <t>HiTOP_430</t>
  </si>
  <si>
    <t>I felt sexually inadequate.</t>
  </si>
  <si>
    <t>HiTOP_431</t>
  </si>
  <si>
    <t>I was unhappy about my sexual performance.</t>
  </si>
  <si>
    <t>HiTOP_433</t>
  </si>
  <si>
    <t>I tensed up during sexual activity due to pain.</t>
  </si>
  <si>
    <t>HiTOP_444</t>
  </si>
  <si>
    <t>I found sex physically uncomfortable.</t>
  </si>
  <si>
    <t>HiTOP_445</t>
  </si>
  <si>
    <t>It was painful for me to have (or try to have) penetrative vaginal or anal intercourse.</t>
  </si>
  <si>
    <t>HiTOP_333</t>
  </si>
  <si>
    <t>I was disgusted with myself.</t>
  </si>
  <si>
    <t>HiTOP_334</t>
  </si>
  <si>
    <t>I blamed myself for things.</t>
  </si>
  <si>
    <t>HiTOP_336</t>
  </si>
  <si>
    <t>I was ashamed of myself.</t>
  </si>
  <si>
    <t>Ext_171</t>
  </si>
  <si>
    <t>I mocked people.</t>
  </si>
  <si>
    <t>Ext_173</t>
  </si>
  <si>
    <t>I tried to break up someone else's friendship or romantic relationship.</t>
  </si>
  <si>
    <t>Ext_400</t>
  </si>
  <si>
    <t>I insulted others.</t>
  </si>
  <si>
    <t>Ext_420</t>
  </si>
  <si>
    <t>People said I could be a bully.</t>
  </si>
  <si>
    <t>Ext_67</t>
  </si>
  <si>
    <t>I spread rumors about other people.</t>
  </si>
  <si>
    <t>Ext_74</t>
  </si>
  <si>
    <t>I taunted others.</t>
  </si>
  <si>
    <t>HiTOP_50</t>
  </si>
  <si>
    <t>When I had the chance, I chose to be alone rather than with other people.</t>
  </si>
  <si>
    <t>HiTOP_626</t>
  </si>
  <si>
    <t>Interacting with others was not very important to me.</t>
  </si>
  <si>
    <t>HiTOP_649</t>
  </si>
  <si>
    <t>I did not feel like spending time with people.</t>
  </si>
  <si>
    <t>HiTOP_657</t>
  </si>
  <si>
    <t>I was happiest when I was alone.</t>
  </si>
  <si>
    <t>HiTOP_659</t>
  </si>
  <si>
    <t>I preferred to stay home than to go to a party.</t>
  </si>
  <si>
    <t>HiTOP_344</t>
  </si>
  <si>
    <t>I felt shy around other people.</t>
  </si>
  <si>
    <t>HiTOP_345</t>
  </si>
  <si>
    <t>I had difficulty making eye contact with others.</t>
  </si>
  <si>
    <t>HiTOP_348</t>
  </si>
  <si>
    <t>I was uncomfortable meeting new people.</t>
  </si>
  <si>
    <t>HiTOP_349</t>
  </si>
  <si>
    <t>I avoided performing or giving a talk in front of others.</t>
  </si>
  <si>
    <t>HiTOP_355</t>
  </si>
  <si>
    <t>I got anxious when others were watching me.</t>
  </si>
  <si>
    <t>HiTOP_491</t>
  </si>
  <si>
    <t>I paid close attention to how my body feels.</t>
  </si>
  <si>
    <t>HiTOP_492</t>
  </si>
  <si>
    <t>I noticed small changes to how my body feels.</t>
  </si>
  <si>
    <t>HiTOP_493</t>
  </si>
  <si>
    <t>I was acutely aware of what was going on with my body.</t>
  </si>
  <si>
    <t>HiTOP_494</t>
  </si>
  <si>
    <t>I could feel changes in my body.</t>
  </si>
  <si>
    <t>HiTOP_498</t>
  </si>
  <si>
    <t>I was sensitive to changes in my body.</t>
  </si>
  <si>
    <t>Animal-Insect Phobia</t>
  </si>
  <si>
    <t>HiTOP_181</t>
  </si>
  <si>
    <t>I was afraid of spiders.</t>
  </si>
  <si>
    <t>HiTOP_182</t>
  </si>
  <si>
    <t>I was fearful of rats or mice.</t>
  </si>
  <si>
    <t>HiTOP_183</t>
  </si>
  <si>
    <t>I was afraid of getting stung or bitten.</t>
  </si>
  <si>
    <t>HiTOP_184</t>
  </si>
  <si>
    <t>I avoided areas where there might be snakes or lizards.</t>
  </si>
  <si>
    <t>HiTOP_185</t>
  </si>
  <si>
    <t>The sight of an insect (e.g., a cockroach) upset me.</t>
  </si>
  <si>
    <t>Blood-Injection Phobia</t>
  </si>
  <si>
    <t>HiTOP_200</t>
  </si>
  <si>
    <t>HiTOP_201</t>
  </si>
  <si>
    <t>The sight of a needle upset me.</t>
  </si>
  <si>
    <t>HiTOP_202</t>
  </si>
  <si>
    <t>I felt faint at the sight of blood.</t>
  </si>
  <si>
    <t>Situational Phobias</t>
  </si>
  <si>
    <t>HiTOP_339</t>
  </si>
  <si>
    <t>I was afraid of flying.</t>
  </si>
  <si>
    <t>HiTOP_340</t>
  </si>
  <si>
    <t>I was afraid of heights.</t>
  </si>
  <si>
    <t>HiTOP_341</t>
  </si>
  <si>
    <t>I became very anxious during a storm.</t>
  </si>
  <si>
    <t>HiTOP_342</t>
  </si>
  <si>
    <t>I was afraid of the dark.</t>
  </si>
  <si>
    <t>HiTOP_356</t>
  </si>
  <si>
    <t>I thought a lot about death.</t>
  </si>
  <si>
    <t>HiTOP_358</t>
  </si>
  <si>
    <t>I worked on a plan to kill myself.</t>
  </si>
  <si>
    <t>HiTOP_360</t>
  </si>
  <si>
    <t>I thought about killing myself.</t>
  </si>
  <si>
    <t>HiTOP_361</t>
  </si>
  <si>
    <t>I tried to kill myself.</t>
  </si>
  <si>
    <t>HiTOP_364</t>
  </si>
  <si>
    <t>I avoided places that reminded me of something bad that happened.</t>
  </si>
  <si>
    <t>HiTOP_365</t>
  </si>
  <si>
    <t>I avoided people who might bring back bad memories.</t>
  </si>
  <si>
    <t>HiTOP_374</t>
  </si>
  <si>
    <t>I had repeated memories of a traumatic event.</t>
  </si>
  <si>
    <t>HiTOP_375</t>
  </si>
  <si>
    <t>I suddenly felt as if a traumatic event were actually happening again.</t>
  </si>
  <si>
    <t>HiTOP_378</t>
  </si>
  <si>
    <t>My mind was flooded with troubling images of a bad experience.</t>
  </si>
  <si>
    <t>HiTOP_383</t>
  </si>
  <si>
    <t>I was embarrassed because I pulled my hair.</t>
  </si>
  <si>
    <t>HiTOP_384</t>
  </si>
  <si>
    <t>I pulled out hairs that were a different color or texture.</t>
  </si>
  <si>
    <t>HiTOP_385</t>
  </si>
  <si>
    <t>I felt an urge to pull my hair.</t>
  </si>
  <si>
    <t>HiTOP_69</t>
  </si>
  <si>
    <t>I had a hard time asserting myself to others.</t>
  </si>
  <si>
    <t>HiTOP_70</t>
  </si>
  <si>
    <t>I avoided conflict at all costs.</t>
  </si>
  <si>
    <t>HiTOP_71</t>
  </si>
  <si>
    <t>Others could easily take advantage of me because I was too passive and timid.</t>
  </si>
  <si>
    <t>HiTOP_72</t>
  </si>
  <si>
    <t>I was unassertive.</t>
  </si>
  <si>
    <t>HiTOP_75</t>
  </si>
  <si>
    <t>I did not assert my opinion.</t>
  </si>
  <si>
    <t>exp26</t>
  </si>
  <si>
    <t>exp27</t>
  </si>
  <si>
    <t>HiTOP_389</t>
  </si>
  <si>
    <t>I was proud of myself.</t>
  </si>
  <si>
    <t>HiTOP_392</t>
  </si>
  <si>
    <t>I felt cheerful.</t>
  </si>
  <si>
    <t>HiTOP_393</t>
  </si>
  <si>
    <t>I felt optimistic.</t>
  </si>
  <si>
    <t>HiTOP_395</t>
  </si>
  <si>
    <t>I felt good about myself.</t>
  </si>
  <si>
    <t>HiTOP_632</t>
  </si>
  <si>
    <t>I felt motivated.</t>
  </si>
  <si>
    <t>Ext_131</t>
  </si>
  <si>
    <t>I was something of a workaholic.</t>
  </si>
  <si>
    <t>Ext_278</t>
  </si>
  <si>
    <t>Even on days off, I found myself thinking about work.</t>
  </si>
  <si>
    <t>Ext_371</t>
  </si>
  <si>
    <t>I was so focused on being productive that I had less time for friends and family.</t>
  </si>
  <si>
    <t>Ext_397</t>
  </si>
  <si>
    <t>My work success was the most valuable aspect of my life.</t>
  </si>
  <si>
    <t>Ext_99</t>
  </si>
  <si>
    <t>People told me that I work too much.</t>
  </si>
  <si>
    <t>Withdrawal</t>
  </si>
  <si>
    <t>Irritability</t>
  </si>
  <si>
    <t>Seeing something gory made me woozy.</t>
  </si>
  <si>
    <t>I was happiest when I was in a romantic relationship.</t>
  </si>
  <si>
    <t>I allowed people to take advantage of me.</t>
  </si>
  <si>
    <t>I had trouble standing up for myself.</t>
  </si>
  <si>
    <t>.</t>
  </si>
  <si>
    <t>I felt nervous and on edge.</t>
  </si>
  <si>
    <t>The CORR Procedure</t>
  </si>
  <si>
    <t>4 Variables:</t>
  </si>
  <si>
    <t>Cronbach Coefficient Alpha</t>
  </si>
  <si>
    <t>Variables</t>
  </si>
  <si>
    <t>Alpha</t>
  </si>
  <si>
    <t>Raw</t>
  </si>
  <si>
    <t>Standardized</t>
  </si>
  <si>
    <t>Cronbach Coefficient Alpha with Deleted Variable</t>
  </si>
  <si>
    <t>Deleted</t>
  </si>
  <si>
    <t>Variable</t>
  </si>
  <si>
    <t>Raw Variables</t>
  </si>
  <si>
    <t>Standardized Variables</t>
  </si>
  <si>
    <t>Label</t>
  </si>
  <si>
    <t>Correlation</t>
  </si>
  <si>
    <t>with Total</t>
  </si>
  <si>
    <t>5 Variables:</t>
  </si>
  <si>
    <t>6 Variables:</t>
  </si>
  <si>
    <t>7 Variables:</t>
  </si>
  <si>
    <t>3 Variables:</t>
  </si>
  <si>
    <t>exp18 exp17 exp19</t>
  </si>
  <si>
    <t>HiTOP_336 HiTOP_333 HiTOP_334</t>
  </si>
  <si>
    <t>HiTOP_8 HiTOP_508 HiTOP_173</t>
  </si>
  <si>
    <t>Distress</t>
  </si>
  <si>
    <t>Emotionality</t>
  </si>
  <si>
    <t>exp9 exp14 exp12 exp8</t>
  </si>
  <si>
    <t>I have trouble standing up for myself.</t>
  </si>
  <si>
    <t>I allow people to take advantage of me.</t>
  </si>
  <si>
    <t>Others could easily take advantage of me because I was too passive.</t>
  </si>
  <si>
    <t>Submissiveness</t>
  </si>
  <si>
    <t>During sex, I usually climaxed very quickly.</t>
  </si>
  <si>
    <t xml:space="preserve">Agoraphobia </t>
  </si>
  <si>
    <t xml:space="preserve">AntisocActs </t>
  </si>
  <si>
    <t xml:space="preserve">AppetiteLoss </t>
  </si>
  <si>
    <t xml:space="preserve">BingeEating </t>
  </si>
  <si>
    <t xml:space="preserve">BodilyDistress </t>
  </si>
  <si>
    <t xml:space="preserve">BodyDissatisfaction </t>
  </si>
  <si>
    <t xml:space="preserve">BodyFocus </t>
  </si>
  <si>
    <t xml:space="preserve">Callousness </t>
  </si>
  <si>
    <t xml:space="preserve">Checking </t>
  </si>
  <si>
    <t xml:space="preserve">Cleaning </t>
  </si>
  <si>
    <t xml:space="preserve">CogDisorg </t>
  </si>
  <si>
    <t xml:space="preserve">Conversion </t>
  </si>
  <si>
    <t xml:space="preserve">Counting </t>
  </si>
  <si>
    <t xml:space="preserve">DietRestraintEfforts </t>
  </si>
  <si>
    <t xml:space="preserve">DiffReachingOrgasm </t>
  </si>
  <si>
    <t xml:space="preserve">DiseaseConvict </t>
  </si>
  <si>
    <t xml:space="preserve">Dishonesty </t>
  </si>
  <si>
    <t xml:space="preserve">Disorg </t>
  </si>
  <si>
    <t xml:space="preserve">Dissociation </t>
  </si>
  <si>
    <t xml:space="preserve">Distress </t>
  </si>
  <si>
    <t xml:space="preserve">Domineering </t>
  </si>
  <si>
    <t xml:space="preserve">Eccentric </t>
  </si>
  <si>
    <t xml:space="preserve">Emotionality </t>
  </si>
  <si>
    <t xml:space="preserve">Entitlement </t>
  </si>
  <si>
    <t xml:space="preserve">ExcessiveExercise </t>
  </si>
  <si>
    <t xml:space="preserve">Excoriation </t>
  </si>
  <si>
    <t xml:space="preserve">Exhib </t>
  </si>
  <si>
    <t xml:space="preserve">FantasyProne </t>
  </si>
  <si>
    <t xml:space="preserve">FoodSelectivity </t>
  </si>
  <si>
    <t xml:space="preserve">Gambling </t>
  </si>
  <si>
    <t xml:space="preserve">Gaming </t>
  </si>
  <si>
    <t xml:space="preserve">Grandiosity </t>
  </si>
  <si>
    <t xml:space="preserve">HealthAnxiety </t>
  </si>
  <si>
    <t xml:space="preserve">Hoarding </t>
  </si>
  <si>
    <t xml:space="preserve">Hyperdelib </t>
  </si>
  <si>
    <t xml:space="preserve">Hypervigilance </t>
  </si>
  <si>
    <t xml:space="preserve">Insomnia </t>
  </si>
  <si>
    <t xml:space="preserve">LowSexArousal </t>
  </si>
  <si>
    <t xml:space="preserve">LowSexInterest </t>
  </si>
  <si>
    <t xml:space="preserve">ManicEnergy </t>
  </si>
  <si>
    <t xml:space="preserve">Mistrust </t>
  </si>
  <si>
    <t xml:space="preserve">MuscleBuilding </t>
  </si>
  <si>
    <t xml:space="preserve">Nightmares </t>
  </si>
  <si>
    <t xml:space="preserve">NonPersist </t>
  </si>
  <si>
    <t xml:space="preserve">NonPlan </t>
  </si>
  <si>
    <t xml:space="preserve">NSSI </t>
  </si>
  <si>
    <t xml:space="preserve">Oppositional </t>
  </si>
  <si>
    <t xml:space="preserve">Panic </t>
  </si>
  <si>
    <t xml:space="preserve">Paraphilias </t>
  </si>
  <si>
    <t xml:space="preserve">Perfectionism </t>
  </si>
  <si>
    <t xml:space="preserve">PrematureOrgasm </t>
  </si>
  <si>
    <t xml:space="preserve">ProbShopping </t>
  </si>
  <si>
    <t xml:space="preserve">Purging </t>
  </si>
  <si>
    <t xml:space="preserve">RealityDist </t>
  </si>
  <si>
    <t xml:space="preserve">Restless </t>
  </si>
  <si>
    <t xml:space="preserve">RestrictedAffect </t>
  </si>
  <si>
    <t xml:space="preserve">RestrictiveEating </t>
  </si>
  <si>
    <t xml:space="preserve">Rigidity </t>
  </si>
  <si>
    <t xml:space="preserve">RiskAversion </t>
  </si>
  <si>
    <t xml:space="preserve">RiskTaking </t>
  </si>
  <si>
    <t xml:space="preserve">RiskySex </t>
  </si>
  <si>
    <t xml:space="preserve">RomDisinterest </t>
  </si>
  <si>
    <t xml:space="preserve">SexSubstanceUse </t>
  </si>
  <si>
    <t xml:space="preserve">SexualDistress </t>
  </si>
  <si>
    <t xml:space="preserve">SexualPain </t>
  </si>
  <si>
    <t xml:space="preserve">SocAggression </t>
  </si>
  <si>
    <t xml:space="preserve">SocAloofness </t>
  </si>
  <si>
    <t xml:space="preserve">SocAnxiety </t>
  </si>
  <si>
    <t xml:space="preserve">SomaticPreocc </t>
  </si>
  <si>
    <t xml:space="preserve">SpecifcPhobiaIndex </t>
  </si>
  <si>
    <t xml:space="preserve">Suicidality </t>
  </si>
  <si>
    <t xml:space="preserve">TraumaReactions </t>
  </si>
  <si>
    <t xml:space="preserve">Trichotillomania </t>
  </si>
  <si>
    <t xml:space="preserve">Wellbeing </t>
  </si>
  <si>
    <t xml:space="preserve">Workaholism </t>
  </si>
  <si>
    <t>HiTOP_224 HiTOP_228 HiTOP_221 HiTOP_222 HiTOP_226 HiTOP_223 HiTOP_227</t>
  </si>
  <si>
    <t>Ext_303 Ext_395 Ext_432 Ext_444</t>
  </si>
  <si>
    <t>Ext_38 Ext_101 Ext_22 Ext_262</t>
  </si>
  <si>
    <t>HiTOP_8 HiTOP_508 HiTOP_173 HiTOP_191 HiTOP_187 HiTOP_190 exp9 exp14 exp12 exp8 exp18 exp17 exp19 HiTOP_336 HiTOP_333 HiTOP_334</t>
  </si>
  <si>
    <t>HiTOP_191 HiTOP_187 HiTOP_190</t>
  </si>
  <si>
    <t>Ext_514 Ext_323 Ext_89 Ext_193</t>
  </si>
  <si>
    <t>exp4 exp5 exp6 exp7</t>
  </si>
  <si>
    <t>Ext_136 Ext_175 Ext_216 Ext_255 Ext_370 Ext_381</t>
  </si>
  <si>
    <t>Ext_219 Ext_380 Ext_41 Ext_43 Ext_441 Ext_498</t>
  </si>
  <si>
    <t>Ext_145 Ext_189 Ext_291 Ext_35 Ext_438 Ext_457</t>
  </si>
  <si>
    <t>exp20 exp21</t>
  </si>
  <si>
    <t>HiTOP_527 HiTOP_531 HiTOP_532 HiTOP_533 HiTOP_534</t>
  </si>
  <si>
    <t>HiTOP_181 HiTOP_182 HiTOP_183 HiTOP_184 HiTOP_185 HiTOP_200 HiTOP_201 HiTOP_202 HiTOP_339 HiTOP_340 HiTOP_341 HiTOP_342</t>
  </si>
  <si>
    <t>HiTOP_181 HiTOP_182 HiTOP_183 HiTOP_184 HiTOP_185</t>
  </si>
  <si>
    <t>HiTOP_200 HiTOP_201 HiTOP_202</t>
  </si>
  <si>
    <t>HiTOP_339 HiTOP_340 HiTOP_341 HiTOP_342</t>
  </si>
  <si>
    <t>HiTOP_233 HiTOP_234 HiTOP_235 HiTOP_237 HiTOP_238</t>
  </si>
  <si>
    <t>Results: Final prolific analyses.sas</t>
  </si>
  <si>
    <t>The Corr Procedure</t>
  </si>
  <si>
    <t>Variables Information</t>
  </si>
  <si>
    <t>Cronbach Coefficient Alpha</t>
  </si>
  <si>
    <t>Cronbach Coefficient Alpha with Deleted Variable</t>
  </si>
  <si>
    <t>AntisocActs</t>
  </si>
  <si>
    <t>8 Variables:</t>
  </si>
  <si>
    <t>Ext_154 Ext_227 Ext_263 Ext_308 Ext_37 Ext_415 Ext_488 Ext_369</t>
  </si>
  <si>
    <t>AppetiteLoss</t>
  </si>
  <si>
    <t>HiTOP_197 HiTOP_199 HiTOP_198</t>
  </si>
  <si>
    <t>BingeEating</t>
  </si>
  <si>
    <t>HiTOP_87 HiTOP_92 HiTOP_93</t>
  </si>
  <si>
    <t>BodilyDistress</t>
  </si>
  <si>
    <t>\I felt something was wrong with my body.</t>
  </si>
  <si>
    <t>BodyDissatisfaction</t>
  </si>
  <si>
    <t>BodyFocus</t>
  </si>
  <si>
    <t>HiTOP_208 HiTOP_210 HiTOP_211 HiTOP_212 HiTOP_213</t>
  </si>
  <si>
    <t>I was not all that concerned with other peoples&amp;apos; needs.</t>
  </si>
  <si>
    <t>HiTOP_214 HiTOP_215 HiTOP_216 HiTOP_218 HiTOP_219</t>
  </si>
  <si>
    <t>I had a nagging doubt that I&amp;apos;d failed to do something important.</t>
  </si>
  <si>
    <t>CogDisorg</t>
  </si>
  <si>
    <t>Conversion</t>
  </si>
  <si>
    <t>HiTOP_458 HiTOP_460 HiTOP_461 HiTOP_462 HiTOP_463 HiTOP_464 HiTOP_467</t>
  </si>
  <si>
    <t>DietRestraintEfforts</t>
  </si>
  <si>
    <t>HiTOP_107 HiTOP_109 HiTOP_110 HiTOP_111 HiTOP_114</t>
  </si>
  <si>
    <t>DiffReachingOrgasm</t>
  </si>
  <si>
    <t>HiTOP_397 HiTOP_442 HiTOP_398</t>
  </si>
  <si>
    <t>DiseaseConvict</t>
  </si>
  <si>
    <t>Ext_395 Ext_432 Ext_303 Ext_444 Ext_262 Ext_101 Ext_38 Ext_22</t>
  </si>
  <si>
    <t>Disorg</t>
  </si>
  <si>
    <t>\I lost things that I needed.</t>
  </si>
  <si>
    <t>16 Variables:</t>
  </si>
  <si>
    <t>I didn&amp;apos;t experience the joy and pleasure that most other people do.</t>
  </si>
  <si>
    <t>I didn&amp;apos;t get excited about very much.</t>
  </si>
  <si>
    <t>Anehdonia</t>
  </si>
  <si>
    <t>AnxiousWorry</t>
  </si>
  <si>
    <t>DepressedMood</t>
  </si>
  <si>
    <t>ShameGuilt</t>
  </si>
  <si>
    <t>Ext_50 HiTOP_17 HiTOP_18 HiTOP_19 HiTOP_21 HiTOP_23</t>
  </si>
  <si>
    <t>Eccentric</t>
  </si>
  <si>
    <t>AffLability</t>
  </si>
  <si>
    <t>HiTOP_571 HiTOP_570 HiTOP_572</t>
  </si>
  <si>
    <t>AngryHostility</t>
  </si>
  <si>
    <t>ExcessiveExercise</t>
  </si>
  <si>
    <t>HiTOP_115 HiTOP_116 HiTOP_120 HiTOP_121 HiTOP_123</t>
  </si>
  <si>
    <t>HiTOP_246 HiTOP_247 HiTOP_248</t>
  </si>
  <si>
    <t>Exhib</t>
  </si>
  <si>
    <t>FantasyProne</t>
  </si>
  <si>
    <t>FoodSelectivity</t>
  </si>
  <si>
    <t>HiTOP_77 HiTOP_78 HiTOP_81 HiTOP_85</t>
  </si>
  <si>
    <t>Ext_20 Ext_210 Ext_26 Ext_261 Ext_269</t>
  </si>
  <si>
    <t>Ext_45 Ext_350 Ext_135 Ext_65</t>
  </si>
  <si>
    <t>HealthAnxiety</t>
  </si>
  <si>
    <t>Hyperdelib</t>
  </si>
  <si>
    <t>HiTOP_271 HiTOP_270 HiTOP_274 HiTOP_273</t>
  </si>
  <si>
    <t>LowSexArousal</t>
  </si>
  <si>
    <t>HiTOP_406 HiTOP_403 HiTOP_404</t>
  </si>
  <si>
    <t>LowSexInterest</t>
  </si>
  <si>
    <t>HiTOP_399 HiTOP_400 HiTOP_432</t>
  </si>
  <si>
    <t>ManicEnergy</t>
  </si>
  <si>
    <t>HiTOP_239 HiTOP_241 HiTOP_243 HiTOP_244 HiTOP_262 HiTOP_265 HiTOP_645</t>
  </si>
  <si>
    <t>Ext_198 Ext_279 Ext_448 Ext_79</t>
  </si>
  <si>
    <t>HiTOP_56 HiTOP_662 HiTOP_661 Ext_58</t>
  </si>
  <si>
    <t>MuscleBuilding</t>
  </si>
  <si>
    <t>HiTOP_128 HiTOP_129 HiTOP_131 HiTOP_132 HiTOP_133</t>
  </si>
  <si>
    <t>HiTOP_279 HiTOP_275 HiTOP_278</t>
  </si>
  <si>
    <t>NonPersist</t>
  </si>
  <si>
    <t>NonPlan</t>
  </si>
  <si>
    <t>Ext_152 Ext_266 Ext_468 HiTOP_281 HiTOP_282 HiTOP_286</t>
  </si>
  <si>
    <t>2 Variables:</t>
  </si>
  <si>
    <t>Oppositional</t>
  </si>
  <si>
    <t>Ext_121 Ext_230 Ext_280 Ext_310 Ext_396 Ext_512</t>
  </si>
  <si>
    <t>Life felt too short to follow other peoples&amp;apos; rules.</t>
  </si>
  <si>
    <t>I didn&amp;apos;t care whether my behavior was considered proper or not.</t>
  </si>
  <si>
    <t>HiTOP_410 HiTOP_407 HiTOP_408 HiTOP_409 Ext_205</t>
  </si>
  <si>
    <t>Ext_104 Ext_500 HiTOP_300 HiTOP_301 HiTOP_302</t>
  </si>
  <si>
    <t>PrematureOrgasm</t>
  </si>
  <si>
    <t>HiTOP_414 HiTOP_415 exp22 exp23</t>
  </si>
  <si>
    <t>ProbShopping</t>
  </si>
  <si>
    <t>HiTOP_153 HiTOP_154 HiTOP_155</t>
  </si>
  <si>
    <t>RealityDist</t>
  </si>
  <si>
    <t>11 Variables:</t>
  </si>
  <si>
    <t>I thought it may be possible for other people to read my mind, or for me to read other&amp;apos;s minds.</t>
  </si>
  <si>
    <t>Restless</t>
  </si>
  <si>
    <t>RestrictedAffect</t>
  </si>
  <si>
    <t>I didn&amp;apos;t express my emotions.</t>
  </si>
  <si>
    <t>I didn&amp;apos;t respond to things that other people found emotional.</t>
  </si>
  <si>
    <t>RestrictiveEating</t>
  </si>
  <si>
    <t>HiTOP_147 HiTOP_148 HiTOP_150 HiTOP_151</t>
  </si>
  <si>
    <t>Ext_73 HiTOP_305 HiTOP_306 HiTOP_307 HiTOP_309</t>
  </si>
  <si>
    <t>RiskAversion</t>
  </si>
  <si>
    <t>RiskTaking</t>
  </si>
  <si>
    <t>RiskySex</t>
  </si>
  <si>
    <t>HiTOP_322 Ext_172 Ext_114 Ext_70</t>
  </si>
  <si>
    <t>RomDisinterest</t>
  </si>
  <si>
    <t>I am happiest when I am in a romantic relationship.</t>
  </si>
  <si>
    <t>SexSubstanceUse</t>
  </si>
  <si>
    <t>HiTOP_419 HiTOP_424 HiTOP_426 HiTOP_427</t>
  </si>
  <si>
    <t>SexualDistress</t>
  </si>
  <si>
    <t>HiTOP_429 HiTOP_430 HiTOP_431 HiTOP_428</t>
  </si>
  <si>
    <t>SexualPain</t>
  </si>
  <si>
    <t>HiTOP_445 HiTOP_433 HiTOP_444</t>
  </si>
  <si>
    <t>SocAloofness</t>
  </si>
  <si>
    <t>SocAnxiety</t>
  </si>
  <si>
    <t>SomaticPreocc</t>
  </si>
  <si>
    <t>SpecifcPhobiaIndex</t>
  </si>
  <si>
    <t>12 Variables:</t>
  </si>
  <si>
    <t>Seeing something gory made we woozy.</t>
  </si>
  <si>
    <t>AnimalPhobia</t>
  </si>
  <si>
    <t>BloodPhobia</t>
  </si>
  <si>
    <t>SituationalPhobia</t>
  </si>
  <si>
    <t>HiTOP_360 HiTOP_358 HiTOP_361 HiTOP_356</t>
  </si>
  <si>
    <t>TraumaReactions</t>
  </si>
  <si>
    <t>HiTOP_383 HiTOP_384 HiTOP_385</t>
  </si>
  <si>
    <t>HiTOP_69 HiTOP_70 HiTOP_71 HiTOP_72 HiTOP_75 exp26 exp27</t>
  </si>
  <si>
    <t>Wellbeing</t>
  </si>
  <si>
    <t>Ext_131 Ext_99 Ext_397 Ext_371 Ext_278</t>
  </si>
  <si>
    <t># Items</t>
  </si>
  <si>
    <t>Distress-Dysphoria</t>
  </si>
  <si>
    <t>HiTOP_156 HiTOP_157 HiTOP_158 HiTOP_160 HiTOP_161</t>
  </si>
  <si>
    <t>HiTOP_449 HiTOP_450 HiTOP_451 HiTOP_452 HiTOP_455 HiTOP_456</t>
  </si>
  <si>
    <t>HiTOP_96 HiTOP_99 HiTOP_105 HiTOP_206</t>
  </si>
  <si>
    <t>Ext_103 Ext_127 Ext_212 Ext_367 Ext_402 Ext_5</t>
  </si>
  <si>
    <t>Ext_300 Ext_64 HiTOP_230 HiTOP_231 HiTOP_543</t>
  </si>
  <si>
    <t>HiTOP_471 HiTOP_474 HiTOP_478 HiTOP_479</t>
  </si>
  <si>
    <t>disorganization</t>
  </si>
  <si>
    <t>Ext_13 Ext_320 Ext_361 Ext_374 Ext_429 Ext_442 Ext_97</t>
  </si>
  <si>
    <t>HiTOP_469 HiTOP_547 HiTOP_552 HiTOP_554 HiTOP_557 HiTOP_558</t>
  </si>
  <si>
    <t>HiTOP_560 HiTOP_562 HiTOP_564 HiTOP_566 HiTOP_567</t>
  </si>
  <si>
    <t>HiTOP_9 HiTOP_11 HiTOP_16 HiTOP_577 HiTOP_581</t>
  </si>
  <si>
    <t>HiTOP_582 HiTOP_583 HiTOP_584 HiTOP_585 HiTOP_586 HiTOP_588</t>
  </si>
  <si>
    <t>HiTOP_483 HiTOP_487 HiTOP_488 HiTOP_490</t>
  </si>
  <si>
    <t>HiTOP_256 HiTOP_258 HiTOP_259 HiTOP_261 exp24 exp25</t>
  </si>
  <si>
    <t>HiTOP_54 HiTOP_367 HiTOP_368 HiTOP_369 HiTOP_371 HiTOP_372</t>
  </si>
  <si>
    <t>Ext_11 Ext_197 Ext_256 Ext_257 Ext_297</t>
  </si>
  <si>
    <t>Ext_102 Ext_166 Ext_264 Ext_476 Ext_56</t>
  </si>
  <si>
    <t>HiTOP_288 HiTOP_289 HiTOP_290 HiTOP_295 HiTOP_299</t>
  </si>
  <si>
    <t>Ext_238 Ext_281 Ext_384 Ext_407</t>
  </si>
  <si>
    <t>Ext_229 Ext_352 Ext_418 Ext_460 HiTOP_310</t>
  </si>
  <si>
    <t>Ext_403 HiTOP_610 HiTOP_29 HiTOP_618 HiTOP_31</t>
  </si>
  <si>
    <t>HiTOP_34 HiTOP_35 HiTOP_37 HiTOP_39 Ext_165 Ext_515</t>
  </si>
  <si>
    <t>Ext_425 Ext_495 HiTOP_62 HiTOP_63</t>
  </si>
  <si>
    <t>HiTOP_42 HiTOP_44 HiTOP_624 HiTOP_625 HiTOP_634</t>
  </si>
  <si>
    <t>HiTOP_50 HiTOP_626 HiTOP_649 HiTOP_657 HiTOP_659</t>
  </si>
  <si>
    <t>HiTOP_344 HiTOP_345 HiTOP_348 HiTOP_349 HiTOP_355</t>
  </si>
  <si>
    <t>HiTOP_491 HiTOP_492 HiTOP_493 HiTOP_494 HiTOP_498</t>
  </si>
  <si>
    <t>HiTOP_364 HiTOP_365 HiTOP_374 HiTOP_375 HiTOP_378</t>
  </si>
  <si>
    <t>HiTOP_389 HiTOP_392 HiTOP_393 HiTOP_395 HiTOP_632</t>
  </si>
  <si>
    <t>Scales</t>
  </si>
  <si>
    <t>Subscales</t>
  </si>
  <si>
    <t>alpha</t>
  </si>
  <si>
    <t>M items/scale</t>
  </si>
  <si>
    <t>M alpha</t>
  </si>
  <si>
    <t>HiTOP_571 HiTOP_570 HiTOP_572 Ext_514 Ext_323 Ext_89 Ext_193 exp4 exp5 exp6 exp7</t>
  </si>
  <si>
    <t>HiTOP_527 HiTOP_531 HiTOP_532 HiTOP_533 HiTOP_534 HiTOP_601 HiTOP_608 HiTOP_606 HiTOP_596 HiTOP_594 HiTOP_595</t>
  </si>
  <si>
    <t>SocAggression</t>
  </si>
  <si>
    <t>Ext_173 Ext_400 Ext_67 Ext_74 Ext_420 Ext_171</t>
  </si>
  <si>
    <t>I tried to break up someone else&amp;apos;s friendship or romantic relationship.</t>
  </si>
  <si>
    <t>The MEANS Procedure</t>
  </si>
  <si>
    <t>N</t>
  </si>
  <si>
    <t>Mean</t>
  </si>
  <si>
    <t>Std Dev</t>
  </si>
  <si>
    <t>Minimum</t>
  </si>
  <si>
    <t>Maximum</t>
  </si>
  <si>
    <t>variable name</t>
  </si>
  <si>
    <t xml:space="preserve">Submissiveness </t>
  </si>
  <si>
    <t xml:space="preserve">Anehdonia </t>
  </si>
  <si>
    <t xml:space="preserve">AnxiousWorry </t>
  </si>
  <si>
    <t xml:space="preserve">DepressedMood </t>
  </si>
  <si>
    <t xml:space="preserve">Lassitude </t>
  </si>
  <si>
    <t xml:space="preserve">ShameGuilt </t>
  </si>
  <si>
    <t xml:space="preserve">AffLability </t>
  </si>
  <si>
    <t xml:space="preserve">AngryHostility </t>
  </si>
  <si>
    <t xml:space="preserve">Irritability </t>
  </si>
  <si>
    <t xml:space="preserve">Cynicism </t>
  </si>
  <si>
    <t xml:space="preserve">Suspiciousness </t>
  </si>
  <si>
    <t xml:space="preserve">Delusions </t>
  </si>
  <si>
    <t xml:space="preserve">Hallucinations </t>
  </si>
  <si>
    <t xml:space="preserve">AnimalPhobia </t>
  </si>
  <si>
    <t xml:space="preserve">BloodPhobia </t>
  </si>
  <si>
    <t xml:space="preserve">SituationalPhobia </t>
  </si>
  <si>
    <t xml:space="preserve">Deceitfulness </t>
  </si>
  <si>
    <t xml:space="preserve">Manipulativeness </t>
  </si>
  <si>
    <t># scales/subscales</t>
  </si>
  <si>
    <t># ≥ .80</t>
  </si>
  <si>
    <t>% ≥ .80</t>
  </si>
  <si>
    <t># items</t>
  </si>
  <si>
    <t>Total unique scales &amp; subscales</t>
  </si>
  <si>
    <t>Somatoform</t>
  </si>
  <si>
    <t>Internalizing</t>
  </si>
  <si>
    <t>Fear</t>
  </si>
  <si>
    <t>Sexual Problems</t>
  </si>
  <si>
    <t>Eating Pathology</t>
  </si>
  <si>
    <t>Mania</t>
  </si>
  <si>
    <t>Thought Disorder</t>
  </si>
  <si>
    <t>Detachment</t>
  </si>
  <si>
    <t>Antisocial</t>
  </si>
  <si>
    <t>Spectra (rational)</t>
  </si>
  <si>
    <t>Subfactor (rational)</t>
  </si>
  <si>
    <t>Externalizing</t>
  </si>
  <si>
    <t>Anankastia</t>
  </si>
  <si>
    <t>Disinhibition</t>
  </si>
  <si>
    <t>Antagonism</t>
  </si>
  <si>
    <t>Harmful Substance Use</t>
  </si>
  <si>
    <t>Craving</t>
  </si>
  <si>
    <t>Role Interference</t>
  </si>
  <si>
    <t>Hazardous Use</t>
  </si>
  <si>
    <t>Impaired Control</t>
  </si>
  <si>
    <t>Tolerance</t>
  </si>
  <si>
    <t>Frequency Items</t>
  </si>
  <si>
    <t>--</t>
  </si>
  <si>
    <t>Internalizing-Thought Disorder</t>
  </si>
  <si>
    <t>Frequency Table</t>
  </si>
  <si>
    <t>Age Age</t>
  </si>
  <si>
    <t>Sex What was your sex as stated on your birth certificate?</t>
  </si>
  <si>
    <t>Gender What is your current gender identity?</t>
  </si>
  <si>
    <t>Race</t>
  </si>
  <si>
    <t>Education What is the highest level of education you have achieved?</t>
  </si>
  <si>
    <t>Sexual_Orientation What is your current sexual orientation?</t>
  </si>
  <si>
    <t>Employment What is your current employment status?</t>
  </si>
  <si>
    <t>Income What was your past year family income?</t>
  </si>
  <si>
    <t>Student Are you currently a student?</t>
  </si>
  <si>
    <t>Religion With which of the following religious ideologies do you most strongly affiliate?</t>
  </si>
  <si>
    <t>Medical_Health Have you had a surgery or major physical illness in the past year?</t>
  </si>
  <si>
    <t>Disability Do you have a physical handicap/disability?</t>
  </si>
  <si>
    <t>Statistics</t>
  </si>
  <si>
    <t>Mental_Health Have you seen a physician, psychologist, therapist, social worker, or counselor for a mental</t>
  </si>
  <si>
    <t>health concern?</t>
  </si>
  <si>
    <t>Missing</t>
  </si>
  <si>
    <t>Std. Deviation</t>
  </si>
  <si>
    <t>Frequency</t>
  </si>
  <si>
    <t>Percent</t>
  </si>
  <si>
    <t>Valid Percent</t>
  </si>
  <si>
    <t>Cumulative Percent</t>
  </si>
  <si>
    <t>Total</t>
  </si>
  <si>
    <t>1 Female, Woman</t>
  </si>
  <si>
    <t>2 Male, Man</t>
  </si>
  <si>
    <t>3 Transgender male/Trans man/Female-to-male (FTM)</t>
  </si>
  <si>
    <t>4 Transgender female/Trans woman/Male-to-female (MTF)</t>
  </si>
  <si>
    <t>5 Gender queer, neither exclusively male nor female</t>
  </si>
  <si>
    <t>6 Other (Please Specify)</t>
  </si>
  <si>
    <t>7 Prefer not to say</t>
  </si>
  <si>
    <t>11 Prefer not to say</t>
  </si>
  <si>
    <t>1 Heterosexual (straight)</t>
  </si>
  <si>
    <t>4 Homosexual (gay/lesbian)</t>
  </si>
  <si>
    <t>5 Bisexual</t>
  </si>
  <si>
    <t>6 Pansexual</t>
  </si>
  <si>
    <t>7 Asexual</t>
  </si>
  <si>
    <t>8 Queer</t>
  </si>
  <si>
    <t>9 Questioning or Unsure</t>
  </si>
  <si>
    <t>10 Other (Please Specify)</t>
  </si>
  <si>
    <t>1 Employed Full-Time</t>
  </si>
  <si>
    <t>4 Employed Part-Time</t>
  </si>
  <si>
    <t>5 Unemployed: No Income</t>
  </si>
  <si>
    <t>6 Unemployed: Receiving Disability/Other Support</t>
  </si>
  <si>
    <t>7 Retired</t>
  </si>
  <si>
    <t>8 Prefer not to say</t>
  </si>
  <si>
    <t>1 Nothing</t>
  </si>
  <si>
    <t>4 $1 to $4,999</t>
  </si>
  <si>
    <t>5 $5,000 to $9,999</t>
  </si>
  <si>
    <t>6 $10,000 to $19,999</t>
  </si>
  <si>
    <t>7 $20,000 to $29,999</t>
  </si>
  <si>
    <t>8 $30,000 to $39,000</t>
  </si>
  <si>
    <t>9 $40,000 to $59,000</t>
  </si>
  <si>
    <t>10 $60,000 to $79,000</t>
  </si>
  <si>
    <t>11 $80,000 to $99,000</t>
  </si>
  <si>
    <t>12 $100,000 to $149,999</t>
  </si>
  <si>
    <t>13 $150,000 or more</t>
  </si>
  <si>
    <t>14 Prefer not to say</t>
  </si>
  <si>
    <t>1 Yes, full-time student</t>
  </si>
  <si>
    <t>4 Yes, part-time student</t>
  </si>
  <si>
    <t>5 No, Not currently a student</t>
  </si>
  <si>
    <t>6 Prefer not to say</t>
  </si>
  <si>
    <t>1 Buddhist</t>
  </si>
  <si>
    <t>4 Hindu</t>
  </si>
  <si>
    <t>5 Jewish</t>
  </si>
  <si>
    <t>6 Mormon</t>
  </si>
  <si>
    <t>7 Muslim</t>
  </si>
  <si>
    <t>8 Protestant</t>
  </si>
  <si>
    <t>9 Roman Catholic</t>
  </si>
  <si>
    <t>10 Atheist or Agnostic</t>
  </si>
  <si>
    <t>11 Other</t>
  </si>
  <si>
    <t>12 None</t>
  </si>
  <si>
    <t>13 Click to write Choice 11</t>
  </si>
  <si>
    <t>1 Yes</t>
  </si>
  <si>
    <t>2 No</t>
  </si>
  <si>
    <t>3 Prefer not to answer</t>
  </si>
  <si>
    <t>Frequencies</t>
  </si>
  <si>
    <t>Notes</t>
  </si>
  <si>
    <t>Output Created</t>
  </si>
  <si>
    <t>Comments</t>
  </si>
  <si>
    <t>Input</t>
  </si>
  <si>
    <t>Data</t>
  </si>
  <si>
    <t>/Users/ljsimms/Documents/HiTOP project/Measurement Workgroup/Phase 2 data/Phase 2 workbooks and results/HITOP-SR-EXP data and analyses/Prolific data HiTOP-SR scored.sav</t>
  </si>
  <si>
    <t>Active Dataset</t>
  </si>
  <si>
    <t>DataSet2</t>
  </si>
  <si>
    <t>Filter</t>
  </si>
  <si>
    <t>&lt;none&gt;</t>
  </si>
  <si>
    <t>Weight</t>
  </si>
  <si>
    <t>Split File</t>
  </si>
  <si>
    <t>N of Rows in Working Data File</t>
  </si>
  <si>
    <t>Missing Value Handling</t>
  </si>
  <si>
    <t>Definition of Missing</t>
  </si>
  <si>
    <t>User-defined missing values are treated as missing.</t>
  </si>
  <si>
    <t>Cases Used</t>
  </si>
  <si>
    <t>Statistics are based on all cases with valid data.</t>
  </si>
  <si>
    <t>Syntax</t>
  </si>
  <si>
    <t>FREQUENCIES VARIABLES=Age Sex Gender Race Education Sexual_Orientation Employment Income Student</t>
  </si>
  <si>
    <t>    Religion Mental_Health Medical_Health Disability</t>
  </si>
  <si>
    <t>  /STATISTICS=STDDEV MEAN</t>
  </si>
  <si>
    <t>  /ORDER=ANALYSIS.</t>
  </si>
  <si>
    <t>Resources</t>
  </si>
  <si>
    <t>Processor Time</t>
  </si>
  <si>
    <t>Elapsed Time</t>
  </si>
  <si>
    <t>[DataSet2] /Users/ljsimms/Documents/HiTOP project/Measurement Workgroup/Phase 2 data/Phase 2 workbooks and results/HITOP-SR-EXP data and analyses/Prolific data HiTOP-SR scored.sav</t>
  </si>
  <si>
    <t>Descriptive Statistics</t>
  </si>
  <si>
    <t>Valid N (listwise)</t>
  </si>
  <si>
    <t>HiTOP-SR Scale</t>
  </si>
  <si>
    <t>HiTOP-SR Subscale</t>
  </si>
  <si>
    <t>not finalized</t>
  </si>
  <si>
    <t>Total unique scales/subscales</t>
  </si>
  <si>
    <t>1. Not at all</t>
  </si>
  <si>
    <t>2. A little</t>
  </si>
  <si>
    <t>3. Moderately</t>
  </si>
  <si>
    <t>4. A lot</t>
  </si>
  <si>
    <t>Please consider whether there have been significant times during the last 12 months during which the following statements applied to you. Then please select the option that best describes how well each statement described you during that period.</t>
  </si>
  <si>
    <t>Male</t>
  </si>
  <si>
    <t>Female</t>
  </si>
  <si>
    <t>Prefer not to say</t>
  </si>
  <si>
    <t>White</t>
  </si>
  <si>
    <t>Back</t>
  </si>
  <si>
    <t>Hispanic/Latinx</t>
  </si>
  <si>
    <t>Asian</t>
  </si>
  <si>
    <t>Native American</t>
  </si>
  <si>
    <t>Other</t>
  </si>
  <si>
    <t>Multiple</t>
  </si>
  <si>
    <t>Completed Elementary School</t>
  </si>
  <si>
    <t>Completed High School/Received GED</t>
  </si>
  <si>
    <t>Some College/University Education</t>
  </si>
  <si>
    <t>Associate's Degree or Technical Certification</t>
  </si>
  <si>
    <t>Bachelor's Degree</t>
  </si>
  <si>
    <t>Some Graduate Education</t>
  </si>
  <si>
    <t>Completed Graduate Degree</t>
  </si>
  <si>
    <t>Yes, currently</t>
  </si>
  <si>
    <t>Yes, in the past two years but not currently</t>
  </si>
  <si>
    <t>Yes, but not in the past two years</t>
  </si>
  <si>
    <t>No, never</t>
  </si>
  <si>
    <t>Prefer not to answer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</si>
</sst>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8" formatCode=".00"/>
  </numFmts>
  <fonts count="36" x14ac:knownFonts="1">
    <font>
      <sz val="12"/>
      <color theme="1"/>
      <name val="Calibri"/>
      <family val="2"/>
      <scheme val="minor"/>
    </font>
    <font>
      <sz val="12"/>
      <color rgb="FFFF0000"/>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b/>
      <sz val="12"/>
      <color rgb="FFFF0000"/>
      <name val="Calibri"/>
      <family val="2"/>
      <scheme val="minor"/>
    </font>
    <font>
      <sz val="12"/>
      <name val="Calibri"/>
      <family val="2"/>
      <scheme val="minor"/>
    </font>
    <font>
      <b/>
      <sz val="10"/>
      <color rgb="FF112277"/>
      <name val="Arial"/>
      <family val="2"/>
    </font>
    <font>
      <sz val="10"/>
      <color theme="1"/>
      <name val="Arial"/>
      <family val="2"/>
    </font>
    <font>
      <b/>
      <sz val="10"/>
      <color rgb="FFFF0000"/>
      <name val="Arial"/>
      <family val="2"/>
    </font>
    <font>
      <sz val="10"/>
      <color rgb="FFFF0000"/>
      <name val="Arial"/>
      <family val="2"/>
    </font>
    <font>
      <sz val="10"/>
      <color rgb="FF000000"/>
      <name val="Arial"/>
      <family val="2"/>
    </font>
    <font>
      <sz val="12"/>
      <color rgb="FF002060"/>
      <name val="Calibri"/>
      <family val="2"/>
      <scheme val="minor"/>
    </font>
    <font>
      <sz val="12"/>
      <color theme="1"/>
      <name val="Calibri"/>
      <family val="2"/>
      <scheme val="minor"/>
    </font>
    <font>
      <sz val="12"/>
      <color rgb="FF0070C0"/>
      <name val="Calibri"/>
      <family val="2"/>
      <scheme val="minor"/>
    </font>
    <font>
      <b/>
      <sz val="10"/>
      <color rgb="FF0070C0"/>
      <name val="Arial"/>
      <family val="2"/>
    </font>
    <font>
      <sz val="12"/>
      <color rgb="FF020202"/>
      <name val="Calibri"/>
      <family val="2"/>
      <scheme val="minor"/>
    </font>
    <font>
      <sz val="12"/>
      <color rgb="FF2B3138"/>
      <name val="Calibri"/>
      <family val="2"/>
      <scheme val="minor"/>
    </font>
    <font>
      <b/>
      <sz val="12"/>
      <color rgb="FF0070C0"/>
      <name val="Calibri"/>
      <family val="2"/>
      <scheme val="minor"/>
    </font>
    <font>
      <sz val="10"/>
      <color rgb="FF0070C0"/>
      <name val="Arial"/>
      <family val="2"/>
    </font>
    <font>
      <b/>
      <i/>
      <sz val="12"/>
      <color theme="1"/>
      <name val="Calibri"/>
      <family val="2"/>
      <scheme val="minor"/>
    </font>
    <font>
      <b/>
      <i/>
      <sz val="12"/>
      <color rgb="FF0070C0"/>
      <name val="Calibri"/>
      <family val="2"/>
      <scheme val="minor"/>
    </font>
    <font>
      <b/>
      <i/>
      <sz val="12"/>
      <color rgb="FFFF0000"/>
      <name val="Calibri"/>
      <family val="2"/>
      <scheme val="minor"/>
    </font>
    <font>
      <sz val="11"/>
      <color rgb="FFFF0000"/>
      <name val="Courier New"/>
      <family val="1"/>
    </font>
    <font>
      <b/>
      <sz val="14"/>
      <color rgb="FF010205"/>
      <name val="Arial"/>
      <family val="2"/>
    </font>
    <font>
      <sz val="12"/>
      <color theme="1"/>
      <name val="Times New Roman"/>
      <family val="1"/>
    </font>
    <font>
      <sz val="12"/>
      <color rgb="FF264A60"/>
      <name val="Arial"/>
      <family val="2"/>
    </font>
    <font>
      <sz val="12"/>
      <color rgb="FF010205"/>
      <name val="Arial"/>
      <family val="2"/>
    </font>
    <font>
      <b/>
      <sz val="14"/>
      <color theme="1"/>
      <name val="Arial"/>
      <family val="2"/>
    </font>
    <font>
      <sz val="12"/>
      <color theme="1"/>
      <name val="Courier New"/>
      <family val="1"/>
    </font>
    <font>
      <b/>
      <sz val="12"/>
      <color rgb="FFC00000"/>
      <name val="Calibri"/>
      <family val="2"/>
      <scheme val="minor"/>
    </font>
    <font>
      <sz val="12"/>
      <color rgb="FFC00000"/>
      <name val="Calibri"/>
      <family val="2"/>
      <scheme val="minor"/>
    </font>
    <font>
      <b/>
      <sz val="12"/>
      <color rgb="FF7030A0"/>
      <name val="Calibri"/>
      <family val="2"/>
      <scheme val="minor"/>
    </font>
    <font>
      <sz val="12"/>
      <color rgb="FF7030A0"/>
      <name val="Calibri"/>
      <family val="2"/>
      <scheme val="minor"/>
    </font>
    <font>
      <b/>
      <sz val="18"/>
      <color rgb="FF32363A"/>
      <name val="Calibri"/>
      <family val="2"/>
      <scheme val="minor"/>
    </font>
    <font>
      <b/>
      <sz val="18"/>
      <color theme="1"/>
      <name val="Calibri"/>
      <family val="2"/>
      <scheme val="minor"/>
    </font>
  </fonts>
  <fills count="5">
    <fill>
      <patternFill patternType="none"/>
    </fill>
    <fill>
      <patternFill patternType="gray125"/>
    </fill>
    <fill>
      <patternFill patternType="solid">
        <fgColor rgb="FFFAFBFE"/>
        <bgColor indexed="64"/>
      </patternFill>
    </fill>
    <fill>
      <patternFill patternType="solid">
        <fgColor rgb="FFEDF2F9"/>
        <bgColor indexed="64"/>
      </patternFill>
    </fill>
    <fill>
      <patternFill patternType="solid">
        <fgColor rgb="FFFFFFFF"/>
        <bgColor indexed="64"/>
      </patternFill>
    </fill>
  </fills>
  <borders count="10">
    <border>
      <left/>
      <right/>
      <top/>
      <bottom/>
      <diagonal/>
    </border>
    <border>
      <left style="medium">
        <color rgb="FFC1C1C1"/>
      </left>
      <right/>
      <top style="medium">
        <color rgb="FFC1C1C1"/>
      </top>
      <bottom/>
      <diagonal/>
    </border>
    <border>
      <left style="medium">
        <color rgb="FFC1C1C1"/>
      </left>
      <right/>
      <top style="medium">
        <color rgb="FFC1C1C1"/>
      </top>
      <bottom style="medium">
        <color rgb="FFC1C1C1"/>
      </bottom>
      <diagonal/>
    </border>
    <border>
      <left/>
      <right/>
      <top style="medium">
        <color rgb="FFC1C1C1"/>
      </top>
      <bottom style="medium">
        <color rgb="FFC1C1C1"/>
      </bottom>
      <diagonal/>
    </border>
    <border>
      <left/>
      <right style="medium">
        <color rgb="FFC1C1C1"/>
      </right>
      <top style="medium">
        <color rgb="FFC1C1C1"/>
      </top>
      <bottom style="medium">
        <color rgb="FFC1C1C1"/>
      </bottom>
      <diagonal/>
    </border>
    <border>
      <left style="medium">
        <color rgb="FFC1C1C1"/>
      </left>
      <right/>
      <top/>
      <bottom/>
      <diagonal/>
    </border>
    <border>
      <left style="medium">
        <color rgb="FFC1C1C1"/>
      </left>
      <right style="medium">
        <color rgb="FFC1C1C1"/>
      </right>
      <top style="medium">
        <color rgb="FFC1C1C1"/>
      </top>
      <bottom/>
      <diagonal/>
    </border>
    <border>
      <left style="medium">
        <color rgb="FFC1C1C1"/>
      </left>
      <right style="medium">
        <color rgb="FFC1C1C1"/>
      </right>
      <top/>
      <bottom style="medium">
        <color rgb="FFC1C1C1"/>
      </bottom>
      <diagonal/>
    </border>
    <border>
      <left style="medium">
        <color rgb="FFC1C1C1"/>
      </left>
      <right/>
      <top/>
      <bottom style="medium">
        <color rgb="FFC1C1C1"/>
      </bottom>
      <diagonal/>
    </border>
    <border>
      <left/>
      <right/>
      <top/>
      <bottom style="medium">
        <color rgb="FF000000"/>
      </bottom>
      <diagonal/>
    </border>
  </borders>
  <cellStyleXfs count="2">
    <xf numFmtId="0" fontId="0" fillId="0" borderId="0"/>
    <xf numFmtId="9" fontId="13" fillId="0" borderId="0" applyFont="0" applyFill="0" applyBorder="0" applyAlignment="0" applyProtection="0"/>
  </cellStyleXfs>
  <cellXfs count="97">
    <xf numFmtId="0" fontId="0" fillId="0" borderId="0" xfId="0"/>
    <xf numFmtId="0" fontId="0" fillId="0" borderId="0" xfId="0" applyAlignment="1">
      <alignment horizontal="center"/>
    </xf>
    <xf numFmtId="0" fontId="0" fillId="0" borderId="0" xfId="0" applyAlignment="1">
      <alignment horizontal="left" vertical="top"/>
    </xf>
    <xf numFmtId="0" fontId="0" fillId="0" borderId="0" xfId="0" applyAlignment="1">
      <alignment vertical="center"/>
    </xf>
    <xf numFmtId="0" fontId="0" fillId="0" borderId="0" xfId="0" applyAlignment="1">
      <alignment wrapText="1"/>
    </xf>
    <xf numFmtId="0" fontId="0" fillId="0" borderId="0" xfId="0" applyAlignment="1">
      <alignment horizontal="left" wrapText="1"/>
    </xf>
    <xf numFmtId="0" fontId="7" fillId="0" borderId="0" xfId="0" applyFont="1"/>
    <xf numFmtId="0" fontId="8" fillId="0" borderId="0" xfId="0" applyFont="1"/>
    <xf numFmtId="0" fontId="9" fillId="0" borderId="0" xfId="0" applyFont="1"/>
    <xf numFmtId="0" fontId="10" fillId="0" borderId="0" xfId="0" applyFont="1"/>
    <xf numFmtId="0" fontId="1" fillId="0" borderId="0" xfId="0" applyFont="1"/>
    <xf numFmtId="0" fontId="3" fillId="0" borderId="0" xfId="0" applyFont="1"/>
    <xf numFmtId="0" fontId="1" fillId="0" borderId="0" xfId="0" applyFont="1" applyAlignment="1">
      <alignment horizontal="left" vertical="top"/>
    </xf>
    <xf numFmtId="0" fontId="1" fillId="0" borderId="0" xfId="0" applyFont="1" applyAlignment="1">
      <alignment horizontal="center"/>
    </xf>
    <xf numFmtId="0" fontId="12" fillId="0" borderId="0" xfId="0" applyFont="1"/>
    <xf numFmtId="0" fontId="11" fillId="2" borderId="0" xfId="0" applyFont="1" applyFill="1"/>
    <xf numFmtId="0" fontId="11" fillId="2" borderId="0" xfId="0" applyFont="1" applyFill="1" applyAlignment="1">
      <alignment horizontal="left"/>
    </xf>
    <xf numFmtId="0" fontId="7" fillId="3" borderId="1" xfId="0" applyFont="1" applyFill="1" applyBorder="1" applyAlignment="1">
      <alignment horizontal="left" vertical="top" wrapText="1"/>
    </xf>
    <xf numFmtId="0" fontId="11" fillId="4"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9" xfId="0" applyFont="1" applyFill="1" applyBorder="1"/>
    <xf numFmtId="0" fontId="1" fillId="0" borderId="0" xfId="0" applyFont="1" applyAlignment="1">
      <alignment vertical="center"/>
    </xf>
    <xf numFmtId="2" fontId="0" fillId="0" borderId="0" xfId="0" applyNumberFormat="1"/>
    <xf numFmtId="164" fontId="0" fillId="0" borderId="0" xfId="0" applyNumberFormat="1"/>
    <xf numFmtId="0" fontId="2" fillId="0" borderId="0" xfId="0" applyFont="1"/>
    <xf numFmtId="0" fontId="2" fillId="0" borderId="0" xfId="0" applyFont="1" applyAlignment="1">
      <alignment wrapText="1"/>
    </xf>
    <xf numFmtId="0" fontId="2" fillId="0" borderId="0" xfId="0" applyFont="1" applyAlignment="1">
      <alignment horizontal="center"/>
    </xf>
    <xf numFmtId="0" fontId="2" fillId="0" borderId="0" xfId="0" applyFont="1" applyAlignment="1">
      <alignment horizontal="center" wrapText="1"/>
    </xf>
    <xf numFmtId="0" fontId="14" fillId="0" borderId="0" xfId="0" applyFont="1"/>
    <xf numFmtId="0" fontId="14" fillId="0" borderId="0" xfId="0" applyFont="1" applyAlignment="1">
      <alignment horizontal="center"/>
    </xf>
    <xf numFmtId="0" fontId="16" fillId="0" borderId="0" xfId="0" applyFont="1"/>
    <xf numFmtId="0" fontId="17" fillId="0" borderId="0" xfId="0" applyFont="1"/>
    <xf numFmtId="2" fontId="0" fillId="0" borderId="0" xfId="0" applyNumberFormat="1" applyAlignment="1">
      <alignment horizontal="center"/>
    </xf>
    <xf numFmtId="2" fontId="2" fillId="0" borderId="0" xfId="0" applyNumberFormat="1" applyFont="1" applyAlignment="1">
      <alignment horizontal="center" wrapText="1"/>
    </xf>
    <xf numFmtId="2" fontId="14" fillId="0" borderId="0" xfId="0" applyNumberFormat="1" applyFont="1" applyAlignment="1">
      <alignment horizontal="center"/>
    </xf>
    <xf numFmtId="2" fontId="3" fillId="0" borderId="0" xfId="0" applyNumberFormat="1" applyFont="1" applyAlignment="1">
      <alignment horizontal="center"/>
    </xf>
    <xf numFmtId="2" fontId="6" fillId="0" borderId="0" xfId="0" applyNumberFormat="1" applyFont="1"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0" fontId="3" fillId="0" borderId="0" xfId="0" applyFont="1" applyAlignment="1">
      <alignment horizontal="center"/>
    </xf>
    <xf numFmtId="2" fontId="1" fillId="0" borderId="0" xfId="0" applyNumberFormat="1" applyFont="1" applyAlignment="1">
      <alignment horizontal="center"/>
    </xf>
    <xf numFmtId="0" fontId="18" fillId="0" borderId="0" xfId="0" applyFont="1" applyAlignment="1">
      <alignment horizontal="center" wrapText="1"/>
    </xf>
    <xf numFmtId="2" fontId="18" fillId="0" borderId="0" xfId="0" applyNumberFormat="1" applyFont="1" applyAlignment="1">
      <alignment horizontal="center" wrapText="1"/>
    </xf>
    <xf numFmtId="0" fontId="14" fillId="0" borderId="0" xfId="0" applyFont="1" applyAlignment="1">
      <alignment horizontal="center" vertical="top"/>
    </xf>
    <xf numFmtId="0" fontId="15" fillId="0" borderId="0" xfId="0" applyFont="1" applyAlignment="1">
      <alignment horizontal="center"/>
    </xf>
    <xf numFmtId="0" fontId="19" fillId="0" borderId="0" xfId="0" applyFont="1" applyAlignment="1">
      <alignment horizontal="center"/>
    </xf>
    <xf numFmtId="0" fontId="0" fillId="0" borderId="0" xfId="0" applyAlignment="1">
      <alignment horizontal="left"/>
    </xf>
    <xf numFmtId="9" fontId="0" fillId="0" borderId="0" xfId="1" applyFont="1" applyAlignment="1">
      <alignment horizontal="center"/>
    </xf>
    <xf numFmtId="0" fontId="20" fillId="0" borderId="0" xfId="0" applyFont="1"/>
    <xf numFmtId="0" fontId="22" fillId="0" borderId="0" xfId="0" applyFont="1"/>
    <xf numFmtId="0" fontId="5" fillId="0" borderId="0" xfId="0" applyFont="1" applyAlignment="1">
      <alignment wrapText="1"/>
    </xf>
    <xf numFmtId="0" fontId="23" fillId="0" borderId="0" xfId="0" applyFont="1"/>
    <xf numFmtId="0" fontId="1" fillId="0" borderId="0" xfId="0" applyFont="1" applyAlignment="1">
      <alignment wrapText="1"/>
    </xf>
    <xf numFmtId="0" fontId="1" fillId="0" borderId="0" xfId="0" applyFont="1" applyAlignment="1">
      <alignment horizontal="left" wrapText="1"/>
    </xf>
    <xf numFmtId="0" fontId="4" fillId="0" borderId="0" xfId="0" applyFont="1" applyAlignment="1">
      <alignment wrapText="1"/>
    </xf>
    <xf numFmtId="0" fontId="4" fillId="0" borderId="0" xfId="0" applyFont="1" applyAlignment="1">
      <alignment horizontal="center" wrapText="1"/>
    </xf>
    <xf numFmtId="2" fontId="4" fillId="0" borderId="0" xfId="0" applyNumberFormat="1" applyFont="1" applyAlignment="1">
      <alignment horizontal="center" wrapText="1"/>
    </xf>
    <xf numFmtId="2" fontId="8" fillId="0" borderId="0" xfId="0" applyNumberFormat="1" applyFont="1"/>
    <xf numFmtId="164" fontId="8" fillId="0" borderId="0" xfId="0" applyNumberFormat="1" applyFont="1"/>
    <xf numFmtId="0" fontId="7" fillId="0" borderId="0" xfId="0" applyFont="1" applyAlignment="1">
      <alignment horizontal="right"/>
    </xf>
    <xf numFmtId="2" fontId="7" fillId="0" borderId="0" xfId="0" applyNumberFormat="1" applyFont="1" applyAlignment="1">
      <alignment horizontal="right"/>
    </xf>
    <xf numFmtId="164" fontId="7" fillId="0" borderId="0" xfId="0" applyNumberFormat="1" applyFont="1" applyAlignment="1">
      <alignment horizontal="right"/>
    </xf>
    <xf numFmtId="0" fontId="24" fillId="0" borderId="0" xfId="0" applyFont="1"/>
    <xf numFmtId="0" fontId="25" fillId="0" borderId="0" xfId="0" applyFont="1"/>
    <xf numFmtId="0" fontId="26" fillId="0" borderId="0" xfId="0" applyFont="1"/>
    <xf numFmtId="0" fontId="27" fillId="0" borderId="0" xfId="0" applyFont="1"/>
    <xf numFmtId="0" fontId="28" fillId="0" borderId="0" xfId="0" applyFont="1"/>
    <xf numFmtId="22" fontId="27" fillId="0" borderId="0" xfId="0" applyNumberFormat="1" applyFont="1"/>
    <xf numFmtId="47" fontId="27" fillId="0" borderId="0" xfId="0" applyNumberFormat="1" applyFont="1"/>
    <xf numFmtId="0" fontId="29" fillId="0" borderId="0" xfId="0" applyFont="1"/>
    <xf numFmtId="0" fontId="18" fillId="0" borderId="0" xfId="0" applyFont="1" applyAlignment="1">
      <alignment wrapText="1"/>
    </xf>
    <xf numFmtId="0" fontId="30" fillId="0" borderId="0" xfId="0" applyFont="1"/>
    <xf numFmtId="0" fontId="31" fillId="0" borderId="0" xfId="0" applyFont="1"/>
    <xf numFmtId="0" fontId="32" fillId="0" borderId="0" xfId="0" applyFont="1"/>
    <xf numFmtId="0" fontId="33" fillId="0" borderId="0" xfId="0" quotePrefix="1" applyFont="1"/>
    <xf numFmtId="0" fontId="33" fillId="0" borderId="0" xfId="0" applyFont="1"/>
    <xf numFmtId="165" fontId="0" fillId="0" borderId="0" xfId="1" applyNumberFormat="1" applyFont="1"/>
    <xf numFmtId="0" fontId="34" fillId="0" borderId="0" xfId="0" applyFont="1" applyAlignment="1">
      <alignment wrapText="1"/>
    </xf>
    <xf numFmtId="0" fontId="35" fillId="0" borderId="0" xfId="0" applyFont="1"/>
    <xf numFmtId="0" fontId="4" fillId="0" borderId="0" xfId="0" applyFont="1"/>
    <xf numFmtId="0" fontId="18" fillId="0" borderId="0" xfId="0" applyFont="1"/>
    <xf numFmtId="0" fontId="4" fillId="0" borderId="0" xfId="0" applyFont="1" applyAlignment="1">
      <alignment vertical="center"/>
    </xf>
    <xf numFmtId="0" fontId="20" fillId="0" borderId="0" xfId="0" applyFont="1" applyAlignment="1">
      <alignment horizontal="center"/>
    </xf>
    <xf numFmtId="0" fontId="21" fillId="0" borderId="0" xfId="0" applyFont="1" applyAlignment="1">
      <alignment horizontal="center"/>
    </xf>
    <xf numFmtId="0" fontId="26" fillId="0" borderId="0" xfId="0" applyFont="1"/>
    <xf numFmtId="0" fontId="25" fillId="0" borderId="0" xfId="0" applyFont="1"/>
    <xf numFmtId="0" fontId="11" fillId="2" borderId="2"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7" xfId="0" applyFont="1" applyFill="1" applyBorder="1" applyAlignment="1">
      <alignment horizontal="left" vertical="top" wrapText="1"/>
    </xf>
    <xf numFmtId="0" fontId="26" fillId="0" borderId="0" xfId="0" quotePrefix="1" applyFont="1"/>
    <xf numFmtId="168" fontId="14" fillId="0" borderId="0" xfId="0" applyNumberFormat="1" applyFon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t>Primary Scale Lengths</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spPr>
            <a:solidFill>
              <a:schemeClr val="accent6">
                <a:lumMod val="75000"/>
              </a:schemeClr>
            </a:solidFill>
            <a:ln>
              <a:noFill/>
            </a:ln>
            <a:effectLst/>
          </c:spPr>
          <c:invertIfNegative val="0"/>
          <c:cat>
            <c:numRef>
              <c:f>'HiTOP-SR Alphabetical'!$B$148:$B$161</c:f>
              <c:numCache>
                <c:formatCode>General</c:formatCode>
                <c:ptCount val="14"/>
                <c:pt idx="0">
                  <c:v>3</c:v>
                </c:pt>
                <c:pt idx="1">
                  <c:v>4</c:v>
                </c:pt>
                <c:pt idx="2">
                  <c:v>5</c:v>
                </c:pt>
                <c:pt idx="3">
                  <c:v>6</c:v>
                </c:pt>
                <c:pt idx="4">
                  <c:v>7</c:v>
                </c:pt>
                <c:pt idx="5">
                  <c:v>8</c:v>
                </c:pt>
                <c:pt idx="6">
                  <c:v>9</c:v>
                </c:pt>
                <c:pt idx="7">
                  <c:v>10</c:v>
                </c:pt>
                <c:pt idx="8">
                  <c:v>11</c:v>
                </c:pt>
                <c:pt idx="9">
                  <c:v>12</c:v>
                </c:pt>
                <c:pt idx="10">
                  <c:v>13</c:v>
                </c:pt>
                <c:pt idx="11">
                  <c:v>14</c:v>
                </c:pt>
                <c:pt idx="12">
                  <c:v>15</c:v>
                </c:pt>
                <c:pt idx="13">
                  <c:v>16</c:v>
                </c:pt>
              </c:numCache>
            </c:numRef>
          </c:cat>
          <c:val>
            <c:numRef>
              <c:f>'HiTOP-SR Alphabetical'!$C$148:$C$161</c:f>
              <c:numCache>
                <c:formatCode>General</c:formatCode>
                <c:ptCount val="14"/>
                <c:pt idx="0">
                  <c:v>10</c:v>
                </c:pt>
                <c:pt idx="1">
                  <c:v>15</c:v>
                </c:pt>
                <c:pt idx="2">
                  <c:v>26</c:v>
                </c:pt>
                <c:pt idx="3">
                  <c:v>15</c:v>
                </c:pt>
                <c:pt idx="4">
                  <c:v>3</c:v>
                </c:pt>
                <c:pt idx="5">
                  <c:v>3</c:v>
                </c:pt>
                <c:pt idx="6">
                  <c:v>0</c:v>
                </c:pt>
                <c:pt idx="7">
                  <c:v>0</c:v>
                </c:pt>
                <c:pt idx="8">
                  <c:v>2</c:v>
                </c:pt>
                <c:pt idx="9">
                  <c:v>1</c:v>
                </c:pt>
                <c:pt idx="10">
                  <c:v>0</c:v>
                </c:pt>
                <c:pt idx="11">
                  <c:v>0</c:v>
                </c:pt>
                <c:pt idx="12">
                  <c:v>0</c:v>
                </c:pt>
                <c:pt idx="13">
                  <c:v>1</c:v>
                </c:pt>
              </c:numCache>
            </c:numRef>
          </c:val>
          <c:extLst>
            <c:ext xmlns:c16="http://schemas.microsoft.com/office/drawing/2014/chart" uri="{C3380CC4-5D6E-409C-BE32-E72D297353CC}">
              <c16:uniqueId val="{00000001-7BE3-5841-A2B7-436F54537820}"/>
            </c:ext>
          </c:extLst>
        </c:ser>
        <c:dLbls>
          <c:showLegendKey val="0"/>
          <c:showVal val="0"/>
          <c:showCatName val="0"/>
          <c:showSerName val="0"/>
          <c:showPercent val="0"/>
          <c:showBubbleSize val="0"/>
        </c:dLbls>
        <c:gapWidth val="50"/>
        <c:overlap val="-27"/>
        <c:axId val="463595439"/>
        <c:axId val="463597167"/>
      </c:barChart>
      <c:catAx>
        <c:axId val="4635954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63597167"/>
        <c:crosses val="autoZero"/>
        <c:auto val="1"/>
        <c:lblAlgn val="ctr"/>
        <c:lblOffset val="100"/>
        <c:noMultiLvlLbl val="0"/>
      </c:catAx>
      <c:valAx>
        <c:axId val="46359716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635954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t>Primary Scale Alphas</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spPr>
            <a:solidFill>
              <a:schemeClr val="accent2"/>
            </a:solidFill>
            <a:ln>
              <a:noFill/>
            </a:ln>
            <a:effectLst/>
          </c:spPr>
          <c:invertIfNegative val="0"/>
          <c:cat>
            <c:numRef>
              <c:f>'HiTOP-SR Alphabetical'!$E$148:$E$178</c:f>
              <c:numCache>
                <c:formatCode>.00</c:formatCode>
                <c:ptCount val="31"/>
                <c:pt idx="0">
                  <c:v>0.66</c:v>
                </c:pt>
                <c:pt idx="1">
                  <c:v>0.67</c:v>
                </c:pt>
                <c:pt idx="2">
                  <c:v>0.68</c:v>
                </c:pt>
                <c:pt idx="3">
                  <c:v>0.69</c:v>
                </c:pt>
                <c:pt idx="4">
                  <c:v>0.7</c:v>
                </c:pt>
                <c:pt idx="5">
                  <c:v>0.71</c:v>
                </c:pt>
                <c:pt idx="6">
                  <c:v>0.72</c:v>
                </c:pt>
                <c:pt idx="7">
                  <c:v>0.73</c:v>
                </c:pt>
                <c:pt idx="8">
                  <c:v>0.74</c:v>
                </c:pt>
                <c:pt idx="9">
                  <c:v>0.75</c:v>
                </c:pt>
                <c:pt idx="10">
                  <c:v>0.76</c:v>
                </c:pt>
                <c:pt idx="11">
                  <c:v>0.77</c:v>
                </c:pt>
                <c:pt idx="12">
                  <c:v>0.78</c:v>
                </c:pt>
                <c:pt idx="13">
                  <c:v>0.79</c:v>
                </c:pt>
                <c:pt idx="14">
                  <c:v>0.8</c:v>
                </c:pt>
                <c:pt idx="15">
                  <c:v>0.81</c:v>
                </c:pt>
                <c:pt idx="16">
                  <c:v>0.82</c:v>
                </c:pt>
                <c:pt idx="17">
                  <c:v>0.83</c:v>
                </c:pt>
                <c:pt idx="18">
                  <c:v>0.84</c:v>
                </c:pt>
                <c:pt idx="19">
                  <c:v>0.85</c:v>
                </c:pt>
                <c:pt idx="20">
                  <c:v>0.86</c:v>
                </c:pt>
                <c:pt idx="21">
                  <c:v>0.87</c:v>
                </c:pt>
                <c:pt idx="22">
                  <c:v>0.88</c:v>
                </c:pt>
                <c:pt idx="23">
                  <c:v>0.89</c:v>
                </c:pt>
                <c:pt idx="24">
                  <c:v>0.9</c:v>
                </c:pt>
                <c:pt idx="25">
                  <c:v>0.91</c:v>
                </c:pt>
                <c:pt idx="26">
                  <c:v>0.92</c:v>
                </c:pt>
                <c:pt idx="27">
                  <c:v>0.93</c:v>
                </c:pt>
                <c:pt idx="28">
                  <c:v>0.94</c:v>
                </c:pt>
                <c:pt idx="29">
                  <c:v>0.95</c:v>
                </c:pt>
                <c:pt idx="30">
                  <c:v>0.96</c:v>
                </c:pt>
              </c:numCache>
            </c:numRef>
          </c:cat>
          <c:val>
            <c:numRef>
              <c:f>'HiTOP-SR Alphabetical'!$F$148:$F$178</c:f>
              <c:numCache>
                <c:formatCode>General</c:formatCode>
                <c:ptCount val="31"/>
                <c:pt idx="0">
                  <c:v>1</c:v>
                </c:pt>
                <c:pt idx="1">
                  <c:v>1</c:v>
                </c:pt>
                <c:pt idx="2">
                  <c:v>0</c:v>
                </c:pt>
                <c:pt idx="3">
                  <c:v>0</c:v>
                </c:pt>
                <c:pt idx="4">
                  <c:v>0</c:v>
                </c:pt>
                <c:pt idx="5">
                  <c:v>0</c:v>
                </c:pt>
                <c:pt idx="6">
                  <c:v>2</c:v>
                </c:pt>
                <c:pt idx="7">
                  <c:v>0</c:v>
                </c:pt>
                <c:pt idx="8">
                  <c:v>2</c:v>
                </c:pt>
                <c:pt idx="9">
                  <c:v>1</c:v>
                </c:pt>
                <c:pt idx="10">
                  <c:v>2</c:v>
                </c:pt>
                <c:pt idx="11">
                  <c:v>0</c:v>
                </c:pt>
                <c:pt idx="12">
                  <c:v>1</c:v>
                </c:pt>
                <c:pt idx="13">
                  <c:v>2</c:v>
                </c:pt>
                <c:pt idx="14">
                  <c:v>3</c:v>
                </c:pt>
                <c:pt idx="15">
                  <c:v>4</c:v>
                </c:pt>
                <c:pt idx="16">
                  <c:v>5</c:v>
                </c:pt>
                <c:pt idx="17">
                  <c:v>6</c:v>
                </c:pt>
                <c:pt idx="18">
                  <c:v>12</c:v>
                </c:pt>
                <c:pt idx="19">
                  <c:v>6</c:v>
                </c:pt>
                <c:pt idx="20">
                  <c:v>10</c:v>
                </c:pt>
                <c:pt idx="21">
                  <c:v>6</c:v>
                </c:pt>
                <c:pt idx="22">
                  <c:v>9</c:v>
                </c:pt>
                <c:pt idx="23">
                  <c:v>1</c:v>
                </c:pt>
                <c:pt idx="24">
                  <c:v>0</c:v>
                </c:pt>
                <c:pt idx="25">
                  <c:v>0</c:v>
                </c:pt>
                <c:pt idx="26">
                  <c:v>0</c:v>
                </c:pt>
                <c:pt idx="27">
                  <c:v>1</c:v>
                </c:pt>
                <c:pt idx="28">
                  <c:v>0</c:v>
                </c:pt>
                <c:pt idx="29">
                  <c:v>0</c:v>
                </c:pt>
                <c:pt idx="30">
                  <c:v>1</c:v>
                </c:pt>
              </c:numCache>
            </c:numRef>
          </c:val>
          <c:extLst>
            <c:ext xmlns:c16="http://schemas.microsoft.com/office/drawing/2014/chart" uri="{C3380CC4-5D6E-409C-BE32-E72D297353CC}">
              <c16:uniqueId val="{00000001-6891-E040-9E5E-95097EAEBDDD}"/>
            </c:ext>
          </c:extLst>
        </c:ser>
        <c:dLbls>
          <c:showLegendKey val="0"/>
          <c:showVal val="0"/>
          <c:showCatName val="0"/>
          <c:showSerName val="0"/>
          <c:showPercent val="0"/>
          <c:showBubbleSize val="0"/>
        </c:dLbls>
        <c:gapWidth val="50"/>
        <c:overlap val="-27"/>
        <c:axId val="86269631"/>
        <c:axId val="95108959"/>
      </c:barChart>
      <c:catAx>
        <c:axId val="86269631"/>
        <c:scaling>
          <c:orientation val="minMax"/>
        </c:scaling>
        <c:delete val="0"/>
        <c:axPos val="b"/>
        <c:numFmt formatCode=".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5108959"/>
        <c:crosses val="autoZero"/>
        <c:auto val="1"/>
        <c:lblAlgn val="ctr"/>
        <c:lblOffset val="100"/>
        <c:noMultiLvlLbl val="0"/>
      </c:catAx>
      <c:valAx>
        <c:axId val="9510895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62696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t>Biological Sex</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cat>
            <c:strRef>
              <c:f>'Prolific Sample Demographics'!$A$111:$A$113</c:f>
              <c:strCache>
                <c:ptCount val="3"/>
                <c:pt idx="0">
                  <c:v>Male</c:v>
                </c:pt>
                <c:pt idx="1">
                  <c:v>Female</c:v>
                </c:pt>
                <c:pt idx="2">
                  <c:v>Prefer not to say</c:v>
                </c:pt>
              </c:strCache>
            </c:strRef>
          </c:cat>
          <c:val>
            <c:numRef>
              <c:f>'Prolific Sample Demographics'!$B$111:$B$113</c:f>
              <c:numCache>
                <c:formatCode>General</c:formatCode>
                <c:ptCount val="3"/>
                <c:pt idx="0">
                  <c:v>379</c:v>
                </c:pt>
                <c:pt idx="1">
                  <c:v>394</c:v>
                </c:pt>
                <c:pt idx="2">
                  <c:v>7</c:v>
                </c:pt>
              </c:numCache>
            </c:numRef>
          </c:val>
          <c:extLst>
            <c:ext xmlns:c16="http://schemas.microsoft.com/office/drawing/2014/chart" uri="{C3380CC4-5D6E-409C-BE32-E72D297353CC}">
              <c16:uniqueId val="{00000000-F817-F942-B340-C7018D64889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t>Race/Ethnicity</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46728607781481069"/>
          <c:y val="0.17547795006852812"/>
          <c:w val="0.46586327144362666"/>
          <c:h val="0.73059444787831551"/>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cat>
            <c:strRef>
              <c:f>'Prolific Sample Demographics'!$A$131:$A$137</c:f>
              <c:strCache>
                <c:ptCount val="7"/>
                <c:pt idx="0">
                  <c:v>White</c:v>
                </c:pt>
                <c:pt idx="1">
                  <c:v>Back</c:v>
                </c:pt>
                <c:pt idx="2">
                  <c:v>Hispanic/Latinx</c:v>
                </c:pt>
                <c:pt idx="3">
                  <c:v>Asian</c:v>
                </c:pt>
                <c:pt idx="4">
                  <c:v>Native American</c:v>
                </c:pt>
                <c:pt idx="5">
                  <c:v>Other</c:v>
                </c:pt>
                <c:pt idx="6">
                  <c:v>Multiple</c:v>
                </c:pt>
              </c:strCache>
            </c:strRef>
          </c:cat>
          <c:val>
            <c:numRef>
              <c:f>'Prolific Sample Demographics'!$B$131:$B$137</c:f>
              <c:numCache>
                <c:formatCode>General</c:formatCode>
                <c:ptCount val="7"/>
                <c:pt idx="0">
                  <c:v>546</c:v>
                </c:pt>
                <c:pt idx="1">
                  <c:v>83</c:v>
                </c:pt>
                <c:pt idx="2">
                  <c:v>34</c:v>
                </c:pt>
                <c:pt idx="3">
                  <c:v>45</c:v>
                </c:pt>
                <c:pt idx="4">
                  <c:v>3</c:v>
                </c:pt>
                <c:pt idx="5">
                  <c:v>4</c:v>
                </c:pt>
                <c:pt idx="6">
                  <c:v>60</c:v>
                </c:pt>
              </c:numCache>
            </c:numRef>
          </c:val>
          <c:extLst>
            <c:ext xmlns:c16="http://schemas.microsoft.com/office/drawing/2014/chart" uri="{C3380CC4-5D6E-409C-BE32-E72D297353CC}">
              <c16:uniqueId val="{00000000-0F2A-3A4D-9BDF-3F1E7B948CB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3.4973996041572065E-2"/>
          <c:y val="0.16204509419257745"/>
          <c:w val="0.33006246090838209"/>
          <c:h val="0.74921770444223479"/>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t>Education Level</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62359375989529464"/>
          <c:y val="0.17206498078525168"/>
          <c:w val="0.46586327144362666"/>
          <c:h val="0.7305944478783155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7AC-CF4B-B77C-D65467C9E3F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7AC-CF4B-B77C-D65467C9E3F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7AC-CF4B-B77C-D65467C9E3F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7AC-CF4B-B77C-D65467C9E3F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7AC-CF4B-B77C-D65467C9E3F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7AC-CF4B-B77C-D65467C9E3F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7AC-CF4B-B77C-D65467C9E3FF}"/>
              </c:ext>
            </c:extLst>
          </c:dPt>
          <c:dPt>
            <c:idx val="7"/>
            <c:bubble3D val="0"/>
            <c:spPr>
              <a:solidFill>
                <a:schemeClr val="accent2">
                  <a:lumMod val="60000"/>
                </a:schemeClr>
              </a:solidFill>
              <a:ln w="19050">
                <a:solidFill>
                  <a:schemeClr val="lt1"/>
                </a:solidFill>
              </a:ln>
              <a:effectLst/>
            </c:spPr>
          </c:dPt>
          <c:cat>
            <c:strRef>
              <c:f>'Prolific Sample Demographics'!$A$145:$A$152</c:f>
              <c:strCache>
                <c:ptCount val="8"/>
                <c:pt idx="0">
                  <c:v>Completed Elementary School</c:v>
                </c:pt>
                <c:pt idx="1">
                  <c:v>Completed High School/Received GED</c:v>
                </c:pt>
                <c:pt idx="2">
                  <c:v>Some College/University Education</c:v>
                </c:pt>
                <c:pt idx="3">
                  <c:v>Associate's Degree or Technical Certification</c:v>
                </c:pt>
                <c:pt idx="4">
                  <c:v>Bachelor's Degree</c:v>
                </c:pt>
                <c:pt idx="5">
                  <c:v>Some Graduate Education</c:v>
                </c:pt>
                <c:pt idx="6">
                  <c:v>Completed Graduate Degree</c:v>
                </c:pt>
                <c:pt idx="7">
                  <c:v>Prefer not to say</c:v>
                </c:pt>
              </c:strCache>
            </c:strRef>
          </c:cat>
          <c:val>
            <c:numRef>
              <c:f>'Prolific Sample Demographics'!$B$145:$B$152</c:f>
              <c:numCache>
                <c:formatCode>General</c:formatCode>
                <c:ptCount val="8"/>
                <c:pt idx="0">
                  <c:v>6</c:v>
                </c:pt>
                <c:pt idx="1">
                  <c:v>112</c:v>
                </c:pt>
                <c:pt idx="2">
                  <c:v>175</c:v>
                </c:pt>
                <c:pt idx="3">
                  <c:v>102</c:v>
                </c:pt>
                <c:pt idx="4">
                  <c:v>260</c:v>
                </c:pt>
                <c:pt idx="5">
                  <c:v>16</c:v>
                </c:pt>
                <c:pt idx="6">
                  <c:v>107</c:v>
                </c:pt>
                <c:pt idx="7">
                  <c:v>2</c:v>
                </c:pt>
              </c:numCache>
            </c:numRef>
          </c:val>
          <c:extLst>
            <c:ext xmlns:c16="http://schemas.microsoft.com/office/drawing/2014/chart" uri="{C3380CC4-5D6E-409C-BE32-E72D297353CC}">
              <c16:uniqueId val="{0000000E-47AC-CF4B-B77C-D65467C9E3FF}"/>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3.4973996041572065E-2"/>
          <c:y val="0.16204509419257745"/>
          <c:w val="0.4989632897764455"/>
          <c:h val="0.7662825508586170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t>Have you seen a physician, psychologist, therapist, social worker, or counselor for a mental health concern?</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'Prolific Sample Demographics'!$A$226:$A$230</c:f>
              <c:strCache>
                <c:ptCount val="5"/>
                <c:pt idx="0">
                  <c:v>Yes, currently</c:v>
                </c:pt>
                <c:pt idx="1">
                  <c:v>Yes, in the past two years but not currently</c:v>
                </c:pt>
                <c:pt idx="2">
                  <c:v>Yes, but not in the past two years</c:v>
                </c:pt>
                <c:pt idx="3">
                  <c:v>No, never</c:v>
                </c:pt>
                <c:pt idx="4">
                  <c:v>Prefer not to answer</c:v>
                </c:pt>
              </c:strCache>
            </c:strRef>
          </c:cat>
          <c:val>
            <c:numRef>
              <c:f>'Prolific Sample Demographics'!$B$226:$B$230</c:f>
              <c:numCache>
                <c:formatCode>General</c:formatCode>
                <c:ptCount val="5"/>
                <c:pt idx="0">
                  <c:v>158</c:v>
                </c:pt>
                <c:pt idx="1">
                  <c:v>124</c:v>
                </c:pt>
                <c:pt idx="2">
                  <c:v>210</c:v>
                </c:pt>
                <c:pt idx="3">
                  <c:v>285</c:v>
                </c:pt>
                <c:pt idx="4">
                  <c:v>3</c:v>
                </c:pt>
              </c:numCache>
            </c:numRef>
          </c:val>
          <c:extLst>
            <c:ext xmlns:c16="http://schemas.microsoft.com/office/drawing/2014/chart" uri="{C3380CC4-5D6E-409C-BE32-E72D297353CC}">
              <c16:uniqueId val="{00000000-FA44-DD44-B5EE-2F202A30DB54}"/>
            </c:ext>
          </c:extLst>
        </c:ser>
        <c:dLbls>
          <c:showLegendKey val="0"/>
          <c:showVal val="0"/>
          <c:showCatName val="0"/>
          <c:showSerName val="0"/>
          <c:showPercent val="0"/>
          <c:showBubbleSize val="0"/>
        </c:dLbls>
        <c:gapWidth val="72"/>
        <c:axId val="2143948448"/>
        <c:axId val="2143807648"/>
      </c:barChart>
      <c:catAx>
        <c:axId val="2143948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2143807648"/>
        <c:crosses val="autoZero"/>
        <c:auto val="1"/>
        <c:lblAlgn val="ctr"/>
        <c:lblOffset val="100"/>
        <c:noMultiLvlLbl val="0"/>
      </c:catAx>
      <c:valAx>
        <c:axId val="21438076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9484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_xlchart.v1.10</cx:f>
      </cx:numDim>
    </cx:data>
  </cx:chartData>
  <cx:chart>
    <cx:title pos="t" align="ctr" overlay="0">
      <cx:tx>
        <cx:txData>
          <cx:v>Alphas for Primary Scales</cx:v>
        </cx:txData>
      </cx:tx>
      <cx:txPr>
        <a:bodyPr spcFirstLastPara="1" vertOverflow="ellipsis" horzOverflow="overflow" wrap="square" lIns="0" tIns="0" rIns="0" bIns="0" anchor="ctr" anchorCtr="1"/>
        <a:lstStyle/>
        <a:p>
          <a:pPr algn="ctr" rtl="0">
            <a:defRPr/>
          </a:pPr>
          <a:r>
            <a:rPr lang="en-US" sz="1600" b="1" i="0" u="none" strike="noStrike" baseline="0">
              <a:solidFill>
                <a:sysClr val="windowText" lastClr="000000">
                  <a:lumMod val="65000"/>
                  <a:lumOff val="35000"/>
                </a:sysClr>
              </a:solidFill>
              <a:latin typeface="Calibri" panose="020F0502020204030204"/>
            </a:rPr>
            <a:t>Alphas for Primary Scales</a:t>
          </a:r>
        </a:p>
      </cx:txPr>
    </cx:title>
    <cx:plotArea>
      <cx:plotAreaRegion>
        <cx:series layoutId="clusteredColumn" uniqueId="{DDCB5DAD-6282-114B-B113-BB93DC492CE0}">
          <cx:tx>
            <cx:txData>
              <cx:f>_xlchart.v1.9</cx:f>
              <cx:v>alpha</cx:v>
            </cx:txData>
          </cx:tx>
          <cx:dataId val="0"/>
          <cx:layoutPr>
            <cx:binning intervalClosed="r">
              <cx:binSize val="0.01"/>
            </cx:binning>
          </cx:layoutPr>
        </cx:series>
      </cx:plotAreaRegion>
      <cx:axis id="0">
        <cx:catScaling gapWidth="0.100000001"/>
        <cx:tickLabels/>
        <cx:numFmt formatCode=".00" sourceLinked="0"/>
        <cx:txPr>
          <a:bodyPr spcFirstLastPara="1" vertOverflow="ellipsis" horzOverflow="overflow" wrap="square" lIns="0" tIns="0" rIns="0" bIns="0" anchor="ctr" anchorCtr="1"/>
          <a:lstStyle/>
          <a:p>
            <a:pPr algn="ctr" rtl="0">
              <a:defRPr sz="1200"/>
            </a:pPr>
            <a:endParaRPr lang="en-US" sz="1200" b="0" i="0" u="none" strike="noStrike" baseline="0">
              <a:solidFill>
                <a:sysClr val="windowText" lastClr="000000">
                  <a:lumMod val="65000"/>
                  <a:lumOff val="35000"/>
                </a:sysClr>
              </a:solidFill>
              <a:latin typeface="Calibri" panose="020F0502020204030204"/>
            </a:endParaRPr>
          </a:p>
        </cx:txPr>
      </cx:axis>
      <cx:axis id="1">
        <cx:valScaling/>
        <cx:majorGridlines/>
        <cx:tickLabels/>
      </cx:axis>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microsoft.com/office/2014/relationships/chartEx" Target="../charts/chartEx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17219</xdr:colOff>
      <xdr:row>106</xdr:row>
      <xdr:rowOff>48106</xdr:rowOff>
    </xdr:from>
    <xdr:to>
      <xdr:col>8</xdr:col>
      <xdr:colOff>577272</xdr:colOff>
      <xdr:row>123</xdr:row>
      <xdr:rowOff>192424</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1325B98E-DF21-7815-1534-22FE34F9D725}"/>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922219" y="21474545"/>
              <a:ext cx="8305129" cy="3579091"/>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0</xdr:col>
      <xdr:colOff>696576</xdr:colOff>
      <xdr:row>126</xdr:row>
      <xdr:rowOff>9622</xdr:rowOff>
    </xdr:from>
    <xdr:to>
      <xdr:col>8</xdr:col>
      <xdr:colOff>538788</xdr:colOff>
      <xdr:row>145</xdr:row>
      <xdr:rowOff>105834</xdr:rowOff>
    </xdr:to>
    <xdr:graphicFrame macro="">
      <xdr:nvGraphicFramePr>
        <xdr:cNvPr id="4" name="Chart 3">
          <a:extLst>
            <a:ext uri="{FF2B5EF4-FFF2-40B4-BE49-F238E27FC236}">
              <a16:creationId xmlns:a16="http://schemas.microsoft.com/office/drawing/2014/main" id="{D87E9DB9-84B1-5730-10BA-A7FD336220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686954</xdr:colOff>
      <xdr:row>146</xdr:row>
      <xdr:rowOff>124497</xdr:rowOff>
    </xdr:from>
    <xdr:to>
      <xdr:col>8</xdr:col>
      <xdr:colOff>558030</xdr:colOff>
      <xdr:row>166</xdr:row>
      <xdr:rowOff>144317</xdr:rowOff>
    </xdr:to>
    <xdr:graphicFrame macro="">
      <xdr:nvGraphicFramePr>
        <xdr:cNvPr id="5" name="Chart 4">
          <a:extLst>
            <a:ext uri="{FF2B5EF4-FFF2-40B4-BE49-F238E27FC236}">
              <a16:creationId xmlns:a16="http://schemas.microsoft.com/office/drawing/2014/main" id="{B4613DAC-4F47-C75A-844C-3B3CE3B7BF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419100</xdr:colOff>
      <xdr:row>255</xdr:row>
      <xdr:rowOff>12700</xdr:rowOff>
    </xdr:from>
    <xdr:to>
      <xdr:col>12</xdr:col>
      <xdr:colOff>330200</xdr:colOff>
      <xdr:row>289</xdr:row>
      <xdr:rowOff>167243</xdr:rowOff>
    </xdr:to>
    <xdr:pic>
      <xdr:nvPicPr>
        <xdr:cNvPr id="3" name="Picture 2">
          <a:extLst>
            <a:ext uri="{FF2B5EF4-FFF2-40B4-BE49-F238E27FC236}">
              <a16:creationId xmlns:a16="http://schemas.microsoft.com/office/drawing/2014/main" id="{F6B3C880-5D11-F78D-B133-265897780C62}"/>
            </a:ext>
          </a:extLst>
        </xdr:cNvPr>
        <xdr:cNvPicPr>
          <a:picLocks noChangeAspect="1"/>
        </xdr:cNvPicPr>
      </xdr:nvPicPr>
      <xdr:blipFill>
        <a:blip xmlns:r="http://schemas.openxmlformats.org/officeDocument/2006/relationships" r:embed="rId1"/>
        <a:stretch>
          <a:fillRect/>
        </a:stretch>
      </xdr:blipFill>
      <xdr:spPr>
        <a:xfrm>
          <a:off x="419100" y="52324000"/>
          <a:ext cx="10795000" cy="7164943"/>
        </a:xfrm>
        <a:prstGeom prst="rect">
          <a:avLst/>
        </a:prstGeom>
      </xdr:spPr>
    </xdr:pic>
    <xdr:clientData/>
  </xdr:twoCellAnchor>
  <xdr:twoCellAnchor>
    <xdr:from>
      <xdr:col>13</xdr:col>
      <xdr:colOff>666750</xdr:colOff>
      <xdr:row>135</xdr:row>
      <xdr:rowOff>88900</xdr:rowOff>
    </xdr:from>
    <xdr:to>
      <xdr:col>19</xdr:col>
      <xdr:colOff>88900</xdr:colOff>
      <xdr:row>153</xdr:row>
      <xdr:rowOff>177800</xdr:rowOff>
    </xdr:to>
    <xdr:graphicFrame macro="">
      <xdr:nvGraphicFramePr>
        <xdr:cNvPr id="2" name="Chart 1">
          <a:extLst>
            <a:ext uri="{FF2B5EF4-FFF2-40B4-BE49-F238E27FC236}">
              <a16:creationId xmlns:a16="http://schemas.microsoft.com/office/drawing/2014/main" id="{23021342-B46E-FBA3-DC6B-D539CDB348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355600</xdr:colOff>
      <xdr:row>135</xdr:row>
      <xdr:rowOff>127000</xdr:rowOff>
    </xdr:from>
    <xdr:to>
      <xdr:col>13</xdr:col>
      <xdr:colOff>412750</xdr:colOff>
      <xdr:row>153</xdr:row>
      <xdr:rowOff>165100</xdr:rowOff>
    </xdr:to>
    <xdr:graphicFrame macro="">
      <xdr:nvGraphicFramePr>
        <xdr:cNvPr id="4" name="Chart 3">
          <a:extLst>
            <a:ext uri="{FF2B5EF4-FFF2-40B4-BE49-F238E27FC236}">
              <a16:creationId xmlns:a16="http://schemas.microsoft.com/office/drawing/2014/main" id="{E2FF0F33-9DE1-4509-FBDF-0ECAE3A608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152400</xdr:colOff>
      <xdr:row>155</xdr:row>
      <xdr:rowOff>12700</xdr:rowOff>
    </xdr:from>
    <xdr:to>
      <xdr:col>17</xdr:col>
      <xdr:colOff>546100</xdr:colOff>
      <xdr:row>173</xdr:row>
      <xdr:rowOff>25400</xdr:rowOff>
    </xdr:to>
    <xdr:graphicFrame macro="">
      <xdr:nvGraphicFramePr>
        <xdr:cNvPr id="5" name="Chart 4">
          <a:extLst>
            <a:ext uri="{FF2B5EF4-FFF2-40B4-BE49-F238E27FC236}">
              <a16:creationId xmlns:a16="http://schemas.microsoft.com/office/drawing/2014/main" id="{5063C534-DE3B-2341-B4D4-05547853D2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508000</xdr:colOff>
      <xdr:row>232</xdr:row>
      <xdr:rowOff>165100</xdr:rowOff>
    </xdr:from>
    <xdr:to>
      <xdr:col>15</xdr:col>
      <xdr:colOff>787400</xdr:colOff>
      <xdr:row>248</xdr:row>
      <xdr:rowOff>38100</xdr:rowOff>
    </xdr:to>
    <xdr:graphicFrame macro="">
      <xdr:nvGraphicFramePr>
        <xdr:cNvPr id="6" name="Chart 5">
          <a:extLst>
            <a:ext uri="{FF2B5EF4-FFF2-40B4-BE49-F238E27FC236}">
              <a16:creationId xmlns:a16="http://schemas.microsoft.com/office/drawing/2014/main" id="{1A864794-2929-F523-774E-6A8524A399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F057D-6C54-8A4E-A1F8-35DC5AA5B4BE}">
  <sheetPr>
    <tabColor rgb="FF00B050"/>
  </sheetPr>
  <dimension ref="A1:H117"/>
  <sheetViews>
    <sheetView topLeftCell="A79" zoomScale="130" zoomScaleNormal="130" workbookViewId="0">
      <selection activeCell="D21" sqref="D21"/>
    </sheetView>
  </sheetViews>
  <sheetFormatPr baseColWidth="10" defaultRowHeight="16" x14ac:dyDescent="0.2"/>
  <cols>
    <col min="1" max="1" width="23.5" style="73" customWidth="1"/>
    <col min="2" max="2" width="27.6640625" style="76" customWidth="1"/>
    <col min="3" max="3" width="22.83203125" style="25" customWidth="1"/>
    <col min="4" max="4" width="26.5" style="81" customWidth="1"/>
  </cols>
  <sheetData>
    <row r="1" spans="1:8" s="25" customFormat="1" ht="17" x14ac:dyDescent="0.2">
      <c r="A1" s="72" t="s">
        <v>1241</v>
      </c>
      <c r="B1" s="74" t="s">
        <v>1242</v>
      </c>
      <c r="C1" s="55" t="s">
        <v>1361</v>
      </c>
      <c r="D1" s="71" t="s">
        <v>1362</v>
      </c>
      <c r="E1" s="56" t="s">
        <v>1161</v>
      </c>
      <c r="F1" s="57" t="s">
        <v>1194</v>
      </c>
      <c r="G1" s="42" t="s">
        <v>1161</v>
      </c>
      <c r="H1" s="43" t="s">
        <v>1194</v>
      </c>
    </row>
    <row r="2" spans="1:8" x14ac:dyDescent="0.2">
      <c r="A2" s="73" t="s">
        <v>1239</v>
      </c>
      <c r="B2" s="75" t="s">
        <v>1254</v>
      </c>
      <c r="C2" s="80" t="s">
        <v>167</v>
      </c>
      <c r="E2" s="40">
        <v>5</v>
      </c>
      <c r="F2" s="36">
        <v>0.84</v>
      </c>
      <c r="G2" s="30"/>
      <c r="H2" s="30"/>
    </row>
    <row r="3" spans="1:8" x14ac:dyDescent="0.2">
      <c r="A3" s="73" t="s">
        <v>1239</v>
      </c>
      <c r="B3" s="75" t="s">
        <v>1254</v>
      </c>
      <c r="C3" s="80" t="s">
        <v>185</v>
      </c>
      <c r="E3" s="40">
        <v>5</v>
      </c>
      <c r="F3" s="36">
        <v>0.87</v>
      </c>
      <c r="G3" s="30"/>
      <c r="H3" s="30"/>
    </row>
    <row r="4" spans="1:8" x14ac:dyDescent="0.2">
      <c r="A4" s="73" t="s">
        <v>1239</v>
      </c>
      <c r="B4" s="75" t="s">
        <v>1254</v>
      </c>
      <c r="C4" s="80" t="s">
        <v>203</v>
      </c>
      <c r="E4" s="40">
        <v>5</v>
      </c>
      <c r="F4" s="37">
        <v>0.88</v>
      </c>
      <c r="G4" s="30"/>
      <c r="H4" s="30"/>
    </row>
    <row r="5" spans="1:8" x14ac:dyDescent="0.2">
      <c r="A5" s="73" t="s">
        <v>1239</v>
      </c>
      <c r="B5" s="75" t="s">
        <v>1254</v>
      </c>
      <c r="C5" s="80" t="s">
        <v>206</v>
      </c>
      <c r="E5" s="40">
        <v>5</v>
      </c>
      <c r="F5" s="37">
        <v>0.88</v>
      </c>
      <c r="G5" s="30"/>
      <c r="H5" s="30"/>
    </row>
    <row r="6" spans="1:8" x14ac:dyDescent="0.2">
      <c r="A6" s="73" t="s">
        <v>1239</v>
      </c>
      <c r="B6" s="75" t="s">
        <v>1254</v>
      </c>
      <c r="C6" s="82" t="s">
        <v>950</v>
      </c>
      <c r="E6" s="40">
        <v>4</v>
      </c>
      <c r="F6" s="36">
        <v>0.88</v>
      </c>
      <c r="G6" s="30"/>
      <c r="H6" s="30"/>
    </row>
    <row r="7" spans="1:8" x14ac:dyDescent="0.2">
      <c r="A7" s="73" t="s">
        <v>1239</v>
      </c>
      <c r="B7" s="75" t="s">
        <v>1254</v>
      </c>
      <c r="C7" s="80" t="s">
        <v>224</v>
      </c>
      <c r="E7" s="40">
        <v>5</v>
      </c>
      <c r="F7" s="36">
        <v>0.88</v>
      </c>
      <c r="G7" s="30"/>
      <c r="H7" s="30"/>
    </row>
    <row r="8" spans="1:8" x14ac:dyDescent="0.2">
      <c r="B8" s="75"/>
      <c r="C8" s="80"/>
      <c r="E8" s="40"/>
      <c r="F8" s="36"/>
      <c r="G8" s="30"/>
      <c r="H8" s="30"/>
    </row>
    <row r="9" spans="1:8" x14ac:dyDescent="0.2">
      <c r="A9" s="73" t="s">
        <v>1243</v>
      </c>
      <c r="B9" s="76" t="s">
        <v>1244</v>
      </c>
      <c r="C9" s="80" t="s">
        <v>101</v>
      </c>
      <c r="E9" s="40">
        <v>6</v>
      </c>
      <c r="F9" s="36">
        <v>0.82</v>
      </c>
      <c r="G9" s="30"/>
      <c r="H9" s="30"/>
    </row>
    <row r="10" spans="1:8" x14ac:dyDescent="0.2">
      <c r="A10" s="73" t="s">
        <v>1243</v>
      </c>
      <c r="B10" s="76" t="s">
        <v>1244</v>
      </c>
      <c r="C10" s="80" t="s">
        <v>151</v>
      </c>
      <c r="E10" s="40">
        <v>5</v>
      </c>
      <c r="F10" s="36">
        <v>0.85</v>
      </c>
      <c r="G10" s="30"/>
      <c r="H10" s="30"/>
    </row>
    <row r="11" spans="1:8" x14ac:dyDescent="0.2">
      <c r="A11" s="73" t="s">
        <v>1243</v>
      </c>
      <c r="B11" s="76" t="s">
        <v>1244</v>
      </c>
      <c r="C11" s="80" t="s">
        <v>173</v>
      </c>
      <c r="E11" s="40">
        <v>5</v>
      </c>
      <c r="F11" s="37">
        <v>0.76</v>
      </c>
      <c r="G11" s="30"/>
      <c r="H11" s="30"/>
    </row>
    <row r="12" spans="1:8" x14ac:dyDescent="0.2">
      <c r="A12" s="73" t="s">
        <v>1243</v>
      </c>
      <c r="B12" s="76" t="s">
        <v>1244</v>
      </c>
      <c r="C12" s="80" t="s">
        <v>176</v>
      </c>
      <c r="E12" s="40">
        <v>6</v>
      </c>
      <c r="F12" s="37">
        <v>0.85</v>
      </c>
      <c r="G12" s="30"/>
      <c r="H12" s="30"/>
    </row>
    <row r="13" spans="1:8" x14ac:dyDescent="0.2">
      <c r="A13" s="73" t="s">
        <v>1243</v>
      </c>
      <c r="B13" s="76" t="s">
        <v>1244</v>
      </c>
      <c r="C13" s="80" t="s">
        <v>227</v>
      </c>
      <c r="E13" s="40">
        <v>5</v>
      </c>
      <c r="F13" s="37">
        <v>0.78</v>
      </c>
      <c r="G13" s="30"/>
      <c r="H13" s="30"/>
    </row>
    <row r="14" spans="1:8" x14ac:dyDescent="0.2">
      <c r="A14" s="73" t="s">
        <v>1243</v>
      </c>
      <c r="B14" s="76" t="s">
        <v>1246</v>
      </c>
      <c r="C14" s="80" t="s">
        <v>34</v>
      </c>
      <c r="E14" s="40">
        <v>6</v>
      </c>
      <c r="F14" s="36">
        <v>0.84</v>
      </c>
      <c r="G14" s="30"/>
      <c r="H14" s="30"/>
    </row>
    <row r="15" spans="1:8" x14ac:dyDescent="0.2">
      <c r="A15" s="73" t="s">
        <v>1243</v>
      </c>
      <c r="B15" s="76" t="s">
        <v>1246</v>
      </c>
      <c r="C15" s="80" t="s">
        <v>58</v>
      </c>
      <c r="E15" s="40">
        <v>8</v>
      </c>
      <c r="F15" s="36">
        <v>0.87</v>
      </c>
      <c r="G15" s="30"/>
      <c r="H15" s="30"/>
    </row>
    <row r="16" spans="1:8" x14ac:dyDescent="0.2">
      <c r="A16" s="73" t="s">
        <v>1243</v>
      </c>
      <c r="B16" s="76" t="s">
        <v>1246</v>
      </c>
      <c r="C16" s="81"/>
      <c r="D16" s="81" t="s">
        <v>282</v>
      </c>
      <c r="E16" s="30"/>
      <c r="F16" s="30"/>
      <c r="G16" s="30">
        <v>4</v>
      </c>
      <c r="H16" s="35">
        <v>0.85</v>
      </c>
    </row>
    <row r="17" spans="1:8" x14ac:dyDescent="0.2">
      <c r="A17" s="73" t="s">
        <v>1243</v>
      </c>
      <c r="B17" s="76" t="s">
        <v>1246</v>
      </c>
      <c r="C17" s="81"/>
      <c r="D17" s="81" t="s">
        <v>291</v>
      </c>
      <c r="E17" s="30"/>
      <c r="F17" s="30"/>
      <c r="G17" s="30">
        <v>4</v>
      </c>
      <c r="H17" s="35">
        <v>0.83</v>
      </c>
    </row>
    <row r="18" spans="1:8" x14ac:dyDescent="0.2">
      <c r="A18" s="73" t="s">
        <v>1243</v>
      </c>
      <c r="B18" s="76" t="s">
        <v>1246</v>
      </c>
      <c r="C18" s="80" t="s">
        <v>67</v>
      </c>
      <c r="E18" s="40">
        <v>6</v>
      </c>
      <c r="F18" s="36">
        <v>0.84</v>
      </c>
      <c r="G18" s="30"/>
      <c r="H18" s="30"/>
    </row>
    <row r="19" spans="1:8" x14ac:dyDescent="0.2">
      <c r="A19" s="73" t="s">
        <v>1243</v>
      </c>
      <c r="B19" s="76" t="s">
        <v>1246</v>
      </c>
      <c r="C19" s="80" t="s">
        <v>73</v>
      </c>
      <c r="E19" s="40">
        <v>6</v>
      </c>
      <c r="F19" s="36">
        <v>0.72</v>
      </c>
      <c r="G19" s="30"/>
      <c r="H19" s="30"/>
    </row>
    <row r="20" spans="1:8" x14ac:dyDescent="0.2">
      <c r="A20" s="73" t="s">
        <v>1243</v>
      </c>
      <c r="B20" s="76" t="s">
        <v>1246</v>
      </c>
      <c r="C20" s="80" t="s">
        <v>82</v>
      </c>
      <c r="E20" s="40">
        <v>5</v>
      </c>
      <c r="F20" s="36">
        <v>0.86</v>
      </c>
      <c r="G20" s="30"/>
      <c r="H20" s="30"/>
    </row>
    <row r="21" spans="1:8" x14ac:dyDescent="0.2">
      <c r="A21" s="73" t="s">
        <v>1243</v>
      </c>
      <c r="B21" s="76" t="s">
        <v>1246</v>
      </c>
      <c r="C21" s="80" t="s">
        <v>92</v>
      </c>
      <c r="E21" s="40">
        <v>6</v>
      </c>
      <c r="F21" s="36">
        <v>0.79</v>
      </c>
      <c r="G21" s="30"/>
      <c r="H21" s="30"/>
    </row>
    <row r="22" spans="1:8" x14ac:dyDescent="0.2">
      <c r="A22" s="73" t="s">
        <v>1243</v>
      </c>
      <c r="B22" s="76" t="s">
        <v>1246</v>
      </c>
      <c r="C22" s="80" t="s">
        <v>200</v>
      </c>
      <c r="E22" s="40">
        <v>6</v>
      </c>
      <c r="F22" s="37">
        <v>0.8</v>
      </c>
      <c r="G22" s="30"/>
      <c r="H22" s="30"/>
    </row>
    <row r="23" spans="1:8" x14ac:dyDescent="0.2">
      <c r="A23" s="73" t="s">
        <v>1243</v>
      </c>
      <c r="B23" s="76" t="s">
        <v>1240</v>
      </c>
      <c r="C23" s="80" t="s">
        <v>17</v>
      </c>
      <c r="E23" s="40">
        <v>8</v>
      </c>
      <c r="F23" s="36">
        <v>0.86</v>
      </c>
      <c r="G23" s="30"/>
      <c r="H23" s="30"/>
    </row>
    <row r="24" spans="1:8" x14ac:dyDescent="0.2">
      <c r="A24" s="73" t="s">
        <v>1243</v>
      </c>
      <c r="B24" s="76" t="s">
        <v>1240</v>
      </c>
      <c r="C24" s="80" t="s">
        <v>142</v>
      </c>
      <c r="E24" s="40">
        <v>6</v>
      </c>
      <c r="F24" s="36">
        <v>0.83</v>
      </c>
      <c r="G24" s="30"/>
      <c r="H24" s="30"/>
    </row>
    <row r="25" spans="1:8" x14ac:dyDescent="0.2">
      <c r="A25" s="73" t="s">
        <v>1243</v>
      </c>
      <c r="B25" s="76" t="s">
        <v>1245</v>
      </c>
      <c r="C25" s="80" t="s">
        <v>61</v>
      </c>
      <c r="E25" s="40">
        <v>7</v>
      </c>
      <c r="F25" s="36">
        <v>0.84</v>
      </c>
      <c r="G25" s="30"/>
      <c r="H25" s="30"/>
    </row>
    <row r="26" spans="1:8" x14ac:dyDescent="0.2">
      <c r="A26" s="73" t="s">
        <v>1243</v>
      </c>
      <c r="B26" s="76" t="s">
        <v>1245</v>
      </c>
      <c r="C26" s="80" t="s">
        <v>86</v>
      </c>
      <c r="E26" s="40">
        <v>5</v>
      </c>
      <c r="F26" s="36">
        <v>0.86</v>
      </c>
      <c r="G26" s="30"/>
      <c r="H26" s="30"/>
    </row>
    <row r="27" spans="1:8" x14ac:dyDescent="0.2">
      <c r="A27" s="73" t="s">
        <v>1243</v>
      </c>
      <c r="B27" s="76" t="s">
        <v>1245</v>
      </c>
      <c r="C27" s="80" t="s">
        <v>89</v>
      </c>
      <c r="E27" s="40">
        <v>4</v>
      </c>
      <c r="F27" s="36">
        <v>0.79</v>
      </c>
      <c r="G27" s="30"/>
      <c r="H27" s="30"/>
    </row>
    <row r="28" spans="1:8" x14ac:dyDescent="0.2">
      <c r="A28" s="73" t="s">
        <v>1243</v>
      </c>
      <c r="B28" s="76" t="s">
        <v>1245</v>
      </c>
      <c r="C28" s="80" t="s">
        <v>132</v>
      </c>
      <c r="E28" s="40">
        <v>5</v>
      </c>
      <c r="F28" s="36">
        <v>0.86</v>
      </c>
      <c r="G28" s="30"/>
      <c r="H28" s="30"/>
    </row>
    <row r="29" spans="1:8" x14ac:dyDescent="0.2">
      <c r="A29" s="73" t="s">
        <v>1243</v>
      </c>
      <c r="B29" s="76" t="s">
        <v>1245</v>
      </c>
      <c r="C29" s="80" t="s">
        <v>133</v>
      </c>
      <c r="E29" s="40">
        <v>5</v>
      </c>
      <c r="F29" s="36">
        <v>0.88</v>
      </c>
      <c r="G29" s="30"/>
      <c r="H29" s="30"/>
    </row>
    <row r="30" spans="1:8" x14ac:dyDescent="0.2">
      <c r="A30" s="73" t="s">
        <v>1243</v>
      </c>
      <c r="B30" s="76" t="s">
        <v>1245</v>
      </c>
      <c r="C30" s="80" t="s">
        <v>157</v>
      </c>
      <c r="E30" s="40">
        <v>4</v>
      </c>
      <c r="F30" s="36">
        <v>0.84</v>
      </c>
      <c r="G30" s="30"/>
      <c r="H30" s="30"/>
    </row>
    <row r="31" spans="1:8" x14ac:dyDescent="0.2">
      <c r="A31" s="73" t="s">
        <v>1243</v>
      </c>
      <c r="B31" s="76" t="s">
        <v>1245</v>
      </c>
      <c r="C31" s="80" t="s">
        <v>164</v>
      </c>
      <c r="E31" s="40">
        <v>5</v>
      </c>
      <c r="F31" s="36">
        <v>0.84</v>
      </c>
      <c r="G31" s="30"/>
      <c r="H31" s="30"/>
    </row>
    <row r="32" spans="1:8" x14ac:dyDescent="0.2">
      <c r="A32" s="73" t="s">
        <v>1243</v>
      </c>
      <c r="B32" s="76" t="s">
        <v>1245</v>
      </c>
      <c r="C32" s="80" t="s">
        <v>179</v>
      </c>
      <c r="E32" s="40">
        <v>4</v>
      </c>
      <c r="F32" s="37">
        <v>0.86</v>
      </c>
      <c r="G32" s="30"/>
      <c r="H32" s="30"/>
    </row>
    <row r="33" spans="1:8" x14ac:dyDescent="0.2">
      <c r="A33" s="73" t="s">
        <v>1243</v>
      </c>
      <c r="B33" s="76" t="s">
        <v>1247</v>
      </c>
      <c r="C33" s="25" t="s">
        <v>1248</v>
      </c>
      <c r="E33" t="s">
        <v>1363</v>
      </c>
    </row>
    <row r="34" spans="1:8" x14ac:dyDescent="0.2">
      <c r="A34" s="73" t="s">
        <v>1243</v>
      </c>
      <c r="B34" s="76" t="s">
        <v>1247</v>
      </c>
      <c r="C34" s="25" t="s">
        <v>1250</v>
      </c>
      <c r="E34" t="s">
        <v>1363</v>
      </c>
    </row>
    <row r="35" spans="1:8" x14ac:dyDescent="0.2">
      <c r="A35" s="73" t="s">
        <v>1243</v>
      </c>
      <c r="B35" s="76" t="s">
        <v>1247</v>
      </c>
      <c r="C35" s="25" t="s">
        <v>1251</v>
      </c>
      <c r="E35" t="s">
        <v>1363</v>
      </c>
    </row>
    <row r="36" spans="1:8" x14ac:dyDescent="0.2">
      <c r="A36" s="73" t="s">
        <v>1243</v>
      </c>
      <c r="B36" s="76" t="s">
        <v>1247</v>
      </c>
      <c r="C36" s="25" t="s">
        <v>1249</v>
      </c>
      <c r="E36" t="s">
        <v>1363</v>
      </c>
    </row>
    <row r="37" spans="1:8" x14ac:dyDescent="0.2">
      <c r="A37" s="73" t="s">
        <v>1243</v>
      </c>
      <c r="B37" s="76" t="s">
        <v>1247</v>
      </c>
      <c r="C37" s="25" t="s">
        <v>1252</v>
      </c>
      <c r="E37" t="s">
        <v>1363</v>
      </c>
    </row>
    <row r="38" spans="1:8" x14ac:dyDescent="0.2">
      <c r="A38" s="73" t="s">
        <v>1243</v>
      </c>
      <c r="B38" s="76" t="s">
        <v>1247</v>
      </c>
      <c r="C38" s="25" t="s">
        <v>914</v>
      </c>
      <c r="E38" t="s">
        <v>1363</v>
      </c>
    </row>
    <row r="39" spans="1:8" x14ac:dyDescent="0.2">
      <c r="A39" s="73" t="s">
        <v>1243</v>
      </c>
      <c r="B39" s="76" t="s">
        <v>1247</v>
      </c>
      <c r="C39" s="25" t="s">
        <v>1253</v>
      </c>
      <c r="E39" t="s">
        <v>1363</v>
      </c>
    </row>
    <row r="41" spans="1:8" x14ac:dyDescent="0.2">
      <c r="A41" s="73" t="s">
        <v>1233</v>
      </c>
      <c r="B41" s="76" t="s">
        <v>944</v>
      </c>
      <c r="C41" s="80" t="s">
        <v>43</v>
      </c>
      <c r="E41" s="40">
        <v>5</v>
      </c>
      <c r="F41" s="36">
        <v>0.88</v>
      </c>
      <c r="G41" s="30"/>
      <c r="H41" s="30"/>
    </row>
    <row r="42" spans="1:8" x14ac:dyDescent="0.2">
      <c r="A42" s="73" t="s">
        <v>1233</v>
      </c>
      <c r="B42" s="76" t="s">
        <v>944</v>
      </c>
      <c r="C42" s="80" t="s">
        <v>1162</v>
      </c>
      <c r="E42" s="40">
        <v>16</v>
      </c>
      <c r="F42" s="36">
        <v>0.96</v>
      </c>
      <c r="G42" s="30"/>
      <c r="H42" s="30"/>
    </row>
    <row r="43" spans="1:8" x14ac:dyDescent="0.2">
      <c r="A43" s="73" t="s">
        <v>1233</v>
      </c>
      <c r="B43" s="76" t="s">
        <v>944</v>
      </c>
      <c r="C43" s="81"/>
      <c r="D43" s="81" t="s">
        <v>14</v>
      </c>
      <c r="E43" s="30"/>
      <c r="F43" s="30"/>
      <c r="G43" s="30">
        <v>3</v>
      </c>
      <c r="H43" s="35">
        <v>0.88</v>
      </c>
    </row>
    <row r="44" spans="1:8" x14ac:dyDescent="0.2">
      <c r="A44" s="73" t="s">
        <v>1233</v>
      </c>
      <c r="B44" s="76" t="s">
        <v>944</v>
      </c>
      <c r="C44" s="81"/>
      <c r="D44" s="81" t="s">
        <v>20</v>
      </c>
      <c r="E44" s="30"/>
      <c r="F44" s="30"/>
      <c r="G44" s="30">
        <v>3</v>
      </c>
      <c r="H44" s="35">
        <v>0.9</v>
      </c>
    </row>
    <row r="45" spans="1:8" x14ac:dyDescent="0.2">
      <c r="A45" s="73" t="s">
        <v>1233</v>
      </c>
      <c r="B45" s="76" t="s">
        <v>944</v>
      </c>
      <c r="C45" s="81"/>
      <c r="D45" s="81" t="s">
        <v>48</v>
      </c>
      <c r="E45" s="30"/>
      <c r="F45" s="30"/>
      <c r="G45" s="30">
        <v>4</v>
      </c>
      <c r="H45" s="35">
        <v>0.92</v>
      </c>
    </row>
    <row r="46" spans="1:8" x14ac:dyDescent="0.2">
      <c r="A46" s="73" t="s">
        <v>1233</v>
      </c>
      <c r="B46" s="76" t="s">
        <v>944</v>
      </c>
      <c r="C46" s="81"/>
      <c r="D46" s="81" t="s">
        <v>113</v>
      </c>
      <c r="E46" s="30"/>
      <c r="F46" s="30"/>
      <c r="G46" s="30">
        <v>3</v>
      </c>
      <c r="H46" s="35">
        <v>0.87</v>
      </c>
    </row>
    <row r="47" spans="1:8" x14ac:dyDescent="0.2">
      <c r="A47" s="73" t="s">
        <v>1233</v>
      </c>
      <c r="B47" s="76" t="s">
        <v>944</v>
      </c>
      <c r="C47" s="81"/>
      <c r="D47" s="81" t="s">
        <v>197</v>
      </c>
      <c r="E47" s="30"/>
      <c r="F47" s="30"/>
      <c r="G47" s="30">
        <v>3</v>
      </c>
      <c r="H47" s="35">
        <v>0.88</v>
      </c>
    </row>
    <row r="48" spans="1:8" x14ac:dyDescent="0.2">
      <c r="A48" s="73" t="s">
        <v>1233</v>
      </c>
      <c r="B48" s="76" t="s">
        <v>944</v>
      </c>
      <c r="C48" s="80" t="s">
        <v>945</v>
      </c>
      <c r="E48" s="40">
        <v>11</v>
      </c>
      <c r="F48" s="36">
        <v>0.93</v>
      </c>
      <c r="G48" s="30"/>
      <c r="H48" s="30"/>
    </row>
    <row r="49" spans="1:8" x14ac:dyDescent="0.2">
      <c r="A49" s="73" t="s">
        <v>1233</v>
      </c>
      <c r="B49" s="76" t="s">
        <v>944</v>
      </c>
      <c r="C49" s="81"/>
      <c r="D49" s="81" t="s">
        <v>5</v>
      </c>
      <c r="E49" s="30"/>
      <c r="F49" s="30"/>
      <c r="G49" s="30">
        <v>3</v>
      </c>
      <c r="H49" s="35">
        <v>0.81</v>
      </c>
    </row>
    <row r="50" spans="1:8" x14ac:dyDescent="0.2">
      <c r="A50" s="73" t="s">
        <v>1233</v>
      </c>
      <c r="B50" s="76" t="s">
        <v>944</v>
      </c>
      <c r="C50" s="81"/>
      <c r="D50" s="81" t="s">
        <v>13</v>
      </c>
      <c r="E50" s="30"/>
      <c r="F50" s="30"/>
      <c r="G50" s="30">
        <v>4</v>
      </c>
      <c r="H50" s="35">
        <v>0.84</v>
      </c>
    </row>
    <row r="51" spans="1:8" x14ac:dyDescent="0.2">
      <c r="A51" s="73" t="s">
        <v>1233</v>
      </c>
      <c r="B51" s="76" t="s">
        <v>944</v>
      </c>
      <c r="C51" s="81"/>
      <c r="D51" s="81" t="s">
        <v>110</v>
      </c>
      <c r="E51" s="30"/>
      <c r="F51" s="30"/>
      <c r="G51" s="30">
        <v>4</v>
      </c>
      <c r="H51" s="35">
        <v>0.9</v>
      </c>
    </row>
    <row r="52" spans="1:8" x14ac:dyDescent="0.2">
      <c r="A52" s="73" t="s">
        <v>1233</v>
      </c>
      <c r="B52" s="76" t="s">
        <v>944</v>
      </c>
      <c r="C52" s="80" t="s">
        <v>107</v>
      </c>
      <c r="E52" s="40">
        <v>4</v>
      </c>
      <c r="F52" s="36">
        <v>0.89</v>
      </c>
      <c r="G52" s="30"/>
      <c r="H52" s="30"/>
    </row>
    <row r="53" spans="1:8" x14ac:dyDescent="0.2">
      <c r="A53" s="73" t="s">
        <v>1233</v>
      </c>
      <c r="B53" s="76" t="s">
        <v>944</v>
      </c>
      <c r="C53" s="80" t="s">
        <v>129</v>
      </c>
      <c r="E53" s="40">
        <v>3</v>
      </c>
      <c r="F53" s="36">
        <v>0.86</v>
      </c>
      <c r="G53" s="30"/>
      <c r="H53" s="30"/>
    </row>
    <row r="54" spans="1:8" x14ac:dyDescent="0.2">
      <c r="A54" s="73" t="s">
        <v>1233</v>
      </c>
      <c r="B54" s="76" t="s">
        <v>944</v>
      </c>
      <c r="C54" s="80" t="s">
        <v>136</v>
      </c>
      <c r="E54" s="40">
        <v>6</v>
      </c>
      <c r="F54" s="36">
        <v>0.83</v>
      </c>
      <c r="G54" s="30"/>
      <c r="H54" s="30"/>
    </row>
    <row r="55" spans="1:8" x14ac:dyDescent="0.2">
      <c r="A55" s="73" t="s">
        <v>1233</v>
      </c>
      <c r="B55" s="76" t="s">
        <v>944</v>
      </c>
      <c r="C55" s="80" t="s">
        <v>215</v>
      </c>
      <c r="E55" s="40">
        <v>4</v>
      </c>
      <c r="F55" s="37">
        <v>0.74</v>
      </c>
      <c r="G55" s="30"/>
      <c r="H55" s="30"/>
    </row>
    <row r="56" spans="1:8" x14ac:dyDescent="0.2">
      <c r="A56" s="73" t="s">
        <v>1233</v>
      </c>
      <c r="B56" s="76" t="s">
        <v>1236</v>
      </c>
      <c r="C56" s="80" t="s">
        <v>23</v>
      </c>
      <c r="E56" s="40">
        <v>3</v>
      </c>
      <c r="F56" s="36">
        <v>0.8</v>
      </c>
      <c r="G56" s="30"/>
      <c r="H56" s="30"/>
    </row>
    <row r="57" spans="1:8" x14ac:dyDescent="0.2">
      <c r="A57" s="73" t="s">
        <v>1233</v>
      </c>
      <c r="B57" s="76" t="s">
        <v>1236</v>
      </c>
      <c r="C57" s="80" t="s">
        <v>26</v>
      </c>
      <c r="E57" s="40">
        <v>3</v>
      </c>
      <c r="F57" s="36">
        <v>0.83</v>
      </c>
      <c r="G57" s="30"/>
      <c r="H57" s="30"/>
    </row>
    <row r="58" spans="1:8" x14ac:dyDescent="0.2">
      <c r="A58" s="73" t="s">
        <v>1233</v>
      </c>
      <c r="B58" s="76" t="s">
        <v>1236</v>
      </c>
      <c r="C58" s="80" t="s">
        <v>30</v>
      </c>
      <c r="E58" s="40">
        <v>4</v>
      </c>
      <c r="F58" s="36">
        <v>0.88</v>
      </c>
      <c r="G58" s="30"/>
      <c r="H58" s="30"/>
    </row>
    <row r="59" spans="1:8" x14ac:dyDescent="0.2">
      <c r="A59" s="73" t="s">
        <v>1233</v>
      </c>
      <c r="B59" s="76" t="s">
        <v>1236</v>
      </c>
      <c r="C59" s="80" t="s">
        <v>31</v>
      </c>
      <c r="E59" s="40">
        <v>5</v>
      </c>
      <c r="F59" s="36">
        <v>0.81</v>
      </c>
      <c r="G59" s="30"/>
      <c r="H59" s="30"/>
    </row>
    <row r="60" spans="1:8" x14ac:dyDescent="0.2">
      <c r="A60" s="73" t="s">
        <v>1233</v>
      </c>
      <c r="B60" s="76" t="s">
        <v>1236</v>
      </c>
      <c r="C60" s="80" t="s">
        <v>49</v>
      </c>
      <c r="E60" s="40">
        <v>5</v>
      </c>
      <c r="F60" s="36">
        <v>0.81</v>
      </c>
      <c r="G60" s="30"/>
      <c r="H60" s="30"/>
    </row>
    <row r="61" spans="1:8" x14ac:dyDescent="0.2">
      <c r="A61" s="73" t="s">
        <v>1233</v>
      </c>
      <c r="B61" s="76" t="s">
        <v>1236</v>
      </c>
      <c r="C61" s="80" t="s">
        <v>76</v>
      </c>
      <c r="E61" s="40">
        <v>5</v>
      </c>
      <c r="F61" s="36">
        <v>0.83</v>
      </c>
      <c r="G61" s="30"/>
      <c r="H61" s="30"/>
    </row>
    <row r="62" spans="1:8" x14ac:dyDescent="0.2">
      <c r="A62" s="73" t="s">
        <v>1233</v>
      </c>
      <c r="B62" s="76" t="s">
        <v>1236</v>
      </c>
      <c r="C62" s="80" t="s">
        <v>84</v>
      </c>
      <c r="E62" s="40">
        <v>4</v>
      </c>
      <c r="F62" s="36">
        <v>0.8</v>
      </c>
      <c r="G62" s="30"/>
      <c r="H62" s="30"/>
    </row>
    <row r="63" spans="1:8" x14ac:dyDescent="0.2">
      <c r="A63" s="73" t="s">
        <v>1233</v>
      </c>
      <c r="B63" s="76" t="s">
        <v>1236</v>
      </c>
      <c r="C63" s="80" t="s">
        <v>126</v>
      </c>
      <c r="E63" s="40">
        <v>5</v>
      </c>
      <c r="F63" s="36">
        <v>0.84</v>
      </c>
      <c r="G63" s="30"/>
      <c r="H63" s="30"/>
    </row>
    <row r="64" spans="1:8" x14ac:dyDescent="0.2">
      <c r="A64" s="73" t="s">
        <v>1233</v>
      </c>
      <c r="B64" s="76" t="s">
        <v>1236</v>
      </c>
      <c r="C64" s="80" t="s">
        <v>160</v>
      </c>
      <c r="E64" s="40">
        <v>3</v>
      </c>
      <c r="F64" s="36">
        <v>0.66</v>
      </c>
      <c r="G64" s="30"/>
      <c r="H64" s="30"/>
    </row>
    <row r="65" spans="1:8" x14ac:dyDescent="0.2">
      <c r="A65" s="73" t="s">
        <v>1233</v>
      </c>
      <c r="B65" s="76" t="s">
        <v>1236</v>
      </c>
      <c r="C65" s="80" t="s">
        <v>170</v>
      </c>
      <c r="E65" s="40">
        <v>4</v>
      </c>
      <c r="F65" s="37">
        <v>0.81</v>
      </c>
      <c r="G65" s="30"/>
      <c r="H65" s="30"/>
    </row>
    <row r="66" spans="1:8" x14ac:dyDescent="0.2">
      <c r="A66" s="73" t="s">
        <v>1233</v>
      </c>
      <c r="B66" s="76" t="s">
        <v>1234</v>
      </c>
      <c r="C66" s="80" t="s">
        <v>10</v>
      </c>
      <c r="E66" s="40">
        <v>5</v>
      </c>
      <c r="F66" s="36">
        <v>0.86</v>
      </c>
      <c r="G66" s="30"/>
      <c r="H66" s="30"/>
    </row>
    <row r="67" spans="1:8" x14ac:dyDescent="0.2">
      <c r="A67" s="73" t="s">
        <v>1233</v>
      </c>
      <c r="B67" s="76" t="s">
        <v>1234</v>
      </c>
      <c r="C67" s="80" t="s">
        <v>37</v>
      </c>
      <c r="E67" s="40">
        <v>5</v>
      </c>
      <c r="F67" s="36">
        <v>0.88</v>
      </c>
      <c r="G67" s="30"/>
      <c r="H67" s="30"/>
    </row>
    <row r="68" spans="1:8" x14ac:dyDescent="0.2">
      <c r="A68" s="73" t="s">
        <v>1233</v>
      </c>
      <c r="B68" s="76" t="s">
        <v>1234</v>
      </c>
      <c r="C68" s="82" t="s">
        <v>40</v>
      </c>
      <c r="E68" s="40">
        <v>6</v>
      </c>
      <c r="F68" s="36">
        <v>0.82</v>
      </c>
      <c r="G68" s="30"/>
      <c r="H68" s="30"/>
    </row>
    <row r="69" spans="1:8" x14ac:dyDescent="0.2">
      <c r="A69" s="73" t="s">
        <v>1233</v>
      </c>
      <c r="B69" s="76" t="s">
        <v>1234</v>
      </c>
      <c r="C69" s="80" t="s">
        <v>47</v>
      </c>
      <c r="E69" s="40">
        <v>5</v>
      </c>
      <c r="F69" s="36">
        <v>0.81</v>
      </c>
      <c r="G69" s="30"/>
      <c r="H69" s="30"/>
    </row>
    <row r="70" spans="1:8" x14ac:dyDescent="0.2">
      <c r="A70" s="73" t="s">
        <v>1233</v>
      </c>
      <c r="B70" s="76" t="s">
        <v>1234</v>
      </c>
      <c r="C70" s="80" t="s">
        <v>79</v>
      </c>
      <c r="E70" s="40">
        <v>3</v>
      </c>
      <c r="F70" s="36">
        <v>0.86</v>
      </c>
      <c r="G70" s="30"/>
      <c r="H70" s="30"/>
    </row>
    <row r="71" spans="1:8" x14ac:dyDescent="0.2">
      <c r="A71" s="73" t="s">
        <v>1233</v>
      </c>
      <c r="B71" s="76" t="s">
        <v>1234</v>
      </c>
      <c r="C71" s="82" t="s">
        <v>98</v>
      </c>
      <c r="E71" s="40">
        <v>6</v>
      </c>
      <c r="F71" s="36">
        <v>0.83</v>
      </c>
      <c r="G71" s="30"/>
      <c r="H71" s="30"/>
    </row>
    <row r="72" spans="1:8" x14ac:dyDescent="0.2">
      <c r="A72" s="73" t="s">
        <v>1233</v>
      </c>
      <c r="B72" s="76" t="s">
        <v>1234</v>
      </c>
      <c r="C72" s="80" t="s">
        <v>104</v>
      </c>
      <c r="E72" s="40">
        <v>6</v>
      </c>
      <c r="F72" s="36">
        <v>0.85</v>
      </c>
      <c r="G72" s="30"/>
      <c r="H72" s="30"/>
    </row>
    <row r="73" spans="1:8" x14ac:dyDescent="0.2">
      <c r="A73" s="73" t="s">
        <v>1233</v>
      </c>
      <c r="B73" s="76" t="s">
        <v>1234</v>
      </c>
      <c r="C73" s="80" t="s">
        <v>145</v>
      </c>
      <c r="E73" s="40">
        <v>5</v>
      </c>
      <c r="F73" s="36">
        <v>0.84</v>
      </c>
      <c r="G73" s="30"/>
      <c r="H73" s="30"/>
    </row>
    <row r="74" spans="1:8" x14ac:dyDescent="0.2">
      <c r="A74" s="73" t="s">
        <v>1233</v>
      </c>
      <c r="B74" s="76" t="s">
        <v>1234</v>
      </c>
      <c r="C74" s="80" t="s">
        <v>212</v>
      </c>
      <c r="E74" s="40">
        <v>12</v>
      </c>
      <c r="F74" s="37">
        <v>0.82</v>
      </c>
      <c r="G74" s="30"/>
      <c r="H74" s="30"/>
    </row>
    <row r="75" spans="1:8" x14ac:dyDescent="0.2">
      <c r="A75" s="73" t="s">
        <v>1233</v>
      </c>
      <c r="B75" s="76" t="s">
        <v>1234</v>
      </c>
      <c r="C75" s="81"/>
      <c r="D75" s="81" t="s">
        <v>832</v>
      </c>
      <c r="E75" s="30"/>
      <c r="F75" s="30"/>
      <c r="G75" s="30">
        <v>5</v>
      </c>
      <c r="H75" s="35">
        <v>0.76</v>
      </c>
    </row>
    <row r="76" spans="1:8" x14ac:dyDescent="0.2">
      <c r="A76" s="73" t="s">
        <v>1233</v>
      </c>
      <c r="B76" s="76" t="s">
        <v>1234</v>
      </c>
      <c r="C76" s="81"/>
      <c r="D76" s="81" t="s">
        <v>843</v>
      </c>
      <c r="E76" s="30"/>
      <c r="F76" s="30"/>
      <c r="G76" s="30">
        <v>3</v>
      </c>
      <c r="H76" s="35">
        <v>0.66</v>
      </c>
    </row>
    <row r="77" spans="1:8" x14ac:dyDescent="0.2">
      <c r="A77" s="73" t="s">
        <v>1233</v>
      </c>
      <c r="B77" s="76" t="s">
        <v>1234</v>
      </c>
      <c r="C77" s="81"/>
      <c r="D77" s="81" t="s">
        <v>849</v>
      </c>
      <c r="E77" s="30"/>
      <c r="F77" s="30"/>
      <c r="G77" s="30">
        <v>4</v>
      </c>
      <c r="H77" s="35">
        <v>0.61</v>
      </c>
    </row>
    <row r="78" spans="1:8" x14ac:dyDescent="0.2">
      <c r="A78" s="73" t="s">
        <v>1233</v>
      </c>
      <c r="B78" s="76" t="s">
        <v>1234</v>
      </c>
      <c r="C78" s="80" t="s">
        <v>218</v>
      </c>
      <c r="E78" s="40">
        <v>5</v>
      </c>
      <c r="F78" s="36">
        <v>0.88</v>
      </c>
      <c r="G78" s="30"/>
      <c r="H78" s="30"/>
    </row>
    <row r="79" spans="1:8" x14ac:dyDescent="0.2">
      <c r="A79" s="73" t="s">
        <v>1233</v>
      </c>
      <c r="B79" s="76" t="s">
        <v>1234</v>
      </c>
      <c r="C79" s="80" t="s">
        <v>221</v>
      </c>
      <c r="E79" s="40">
        <v>3</v>
      </c>
      <c r="F79" s="37">
        <v>0.67</v>
      </c>
      <c r="G79" s="30"/>
      <c r="H79" s="30"/>
    </row>
    <row r="80" spans="1:8" x14ac:dyDescent="0.2">
      <c r="A80" s="73" t="s">
        <v>1233</v>
      </c>
      <c r="B80" s="76" t="s">
        <v>1235</v>
      </c>
      <c r="C80" s="80" t="s">
        <v>52</v>
      </c>
      <c r="E80" s="40">
        <v>3</v>
      </c>
      <c r="F80" s="36">
        <v>0.84</v>
      </c>
      <c r="G80" s="30"/>
      <c r="H80" s="30"/>
    </row>
    <row r="81" spans="1:8" x14ac:dyDescent="0.2">
      <c r="A81" s="73" t="s">
        <v>1233</v>
      </c>
      <c r="B81" s="76" t="s">
        <v>1235</v>
      </c>
      <c r="C81" s="80" t="s">
        <v>116</v>
      </c>
      <c r="E81" s="40">
        <v>3</v>
      </c>
      <c r="F81" s="36">
        <v>0.86</v>
      </c>
      <c r="G81" s="30"/>
      <c r="H81" s="30"/>
    </row>
    <row r="82" spans="1:8" x14ac:dyDescent="0.2">
      <c r="A82" s="73" t="s">
        <v>1233</v>
      </c>
      <c r="B82" s="76" t="s">
        <v>1235</v>
      </c>
      <c r="C82" s="80" t="s">
        <v>119</v>
      </c>
      <c r="E82" s="40">
        <v>3</v>
      </c>
      <c r="F82" s="36">
        <v>0.83</v>
      </c>
      <c r="G82" s="30"/>
      <c r="H82" s="30"/>
    </row>
    <row r="83" spans="1:8" x14ac:dyDescent="0.2">
      <c r="A83" s="73" t="s">
        <v>1233</v>
      </c>
      <c r="B83" s="76" t="s">
        <v>1235</v>
      </c>
      <c r="C83" s="80" t="s">
        <v>148</v>
      </c>
      <c r="E83" s="40">
        <v>5</v>
      </c>
      <c r="F83" s="36">
        <v>0.75</v>
      </c>
      <c r="G83" s="30"/>
      <c r="H83" s="30"/>
    </row>
    <row r="84" spans="1:8" x14ac:dyDescent="0.2">
      <c r="A84" s="73" t="s">
        <v>1233</v>
      </c>
      <c r="B84" s="76" t="s">
        <v>1235</v>
      </c>
      <c r="C84" s="80" t="s">
        <v>154</v>
      </c>
      <c r="E84" s="40">
        <v>4</v>
      </c>
      <c r="F84" s="36">
        <v>0.76</v>
      </c>
      <c r="G84" s="30"/>
      <c r="H84" s="30"/>
    </row>
    <row r="85" spans="1:8" x14ac:dyDescent="0.2">
      <c r="A85" s="73" t="s">
        <v>1233</v>
      </c>
      <c r="B85" s="76" t="s">
        <v>1235</v>
      </c>
      <c r="C85" s="80" t="s">
        <v>182</v>
      </c>
      <c r="E85" s="40">
        <v>4</v>
      </c>
      <c r="F85" s="37">
        <v>0.72</v>
      </c>
      <c r="G85" s="30"/>
      <c r="H85" s="30"/>
    </row>
    <row r="86" spans="1:8" x14ac:dyDescent="0.2">
      <c r="A86" s="73" t="s">
        <v>1233</v>
      </c>
      <c r="B86" s="76" t="s">
        <v>1235</v>
      </c>
      <c r="C86" s="80" t="s">
        <v>188</v>
      </c>
      <c r="E86" s="40">
        <v>4</v>
      </c>
      <c r="F86" s="37">
        <v>0.74</v>
      </c>
      <c r="G86" s="30"/>
      <c r="H86" s="30"/>
    </row>
    <row r="87" spans="1:8" x14ac:dyDescent="0.2">
      <c r="A87" s="73" t="s">
        <v>1233</v>
      </c>
      <c r="B87" s="76" t="s">
        <v>1235</v>
      </c>
      <c r="C87" s="80" t="s">
        <v>191</v>
      </c>
      <c r="E87" s="40">
        <v>4</v>
      </c>
      <c r="F87" s="37">
        <v>0.87</v>
      </c>
      <c r="G87" s="30"/>
      <c r="H87" s="30"/>
    </row>
    <row r="88" spans="1:8" x14ac:dyDescent="0.2">
      <c r="A88" s="73" t="s">
        <v>1233</v>
      </c>
      <c r="B88" s="76" t="s">
        <v>1235</v>
      </c>
      <c r="C88" s="80" t="s">
        <v>194</v>
      </c>
      <c r="E88" s="40">
        <v>3</v>
      </c>
      <c r="F88" s="37">
        <v>0.85</v>
      </c>
      <c r="G88" s="30"/>
      <c r="H88" s="30"/>
    </row>
    <row r="89" spans="1:8" x14ac:dyDescent="0.2">
      <c r="C89" s="80"/>
      <c r="E89" s="40"/>
      <c r="F89" s="37"/>
      <c r="G89" s="30"/>
      <c r="H89" s="30"/>
    </row>
    <row r="90" spans="1:8" x14ac:dyDescent="0.2">
      <c r="A90" s="73" t="s">
        <v>1255</v>
      </c>
      <c r="B90" s="76" t="s">
        <v>1237</v>
      </c>
      <c r="C90" s="80" t="s">
        <v>120</v>
      </c>
      <c r="E90" s="40">
        <v>7</v>
      </c>
      <c r="F90" s="36">
        <v>0.82</v>
      </c>
      <c r="G90" s="30"/>
      <c r="H90" s="30"/>
    </row>
    <row r="91" spans="1:8" x14ac:dyDescent="0.2">
      <c r="C91" s="80"/>
      <c r="E91" s="40"/>
      <c r="F91" s="36"/>
      <c r="G91" s="30"/>
      <c r="H91" s="30"/>
    </row>
    <row r="92" spans="1:8" x14ac:dyDescent="0.2">
      <c r="A92" s="73" t="s">
        <v>1232</v>
      </c>
      <c r="B92" s="75" t="s">
        <v>1254</v>
      </c>
      <c r="C92" s="80" t="s">
        <v>95</v>
      </c>
      <c r="E92" s="40">
        <v>4</v>
      </c>
      <c r="F92" s="36">
        <v>0.87</v>
      </c>
      <c r="G92" s="30"/>
      <c r="H92" s="30"/>
    </row>
    <row r="93" spans="1:8" x14ac:dyDescent="0.2">
      <c r="A93" s="73" t="s">
        <v>1232</v>
      </c>
      <c r="B93" s="75" t="s">
        <v>1254</v>
      </c>
      <c r="C93" s="80" t="s">
        <v>209</v>
      </c>
      <c r="E93" s="40">
        <v>5</v>
      </c>
      <c r="F93" s="37">
        <v>0.84</v>
      </c>
      <c r="G93" s="30"/>
      <c r="H93" s="30"/>
    </row>
    <row r="94" spans="1:8" x14ac:dyDescent="0.2">
      <c r="A94" s="73" t="s">
        <v>1232</v>
      </c>
      <c r="B94" s="75" t="s">
        <v>1254</v>
      </c>
      <c r="C94" s="80" t="s">
        <v>44</v>
      </c>
      <c r="E94" s="40">
        <v>7</v>
      </c>
      <c r="F94" s="36">
        <v>0.82</v>
      </c>
      <c r="G94" s="30"/>
      <c r="H94" s="30"/>
    </row>
    <row r="95" spans="1:8" x14ac:dyDescent="0.2">
      <c r="A95" s="73" t="s">
        <v>1232</v>
      </c>
      <c r="B95" s="75" t="s">
        <v>1254</v>
      </c>
      <c r="C95" s="80" t="s">
        <v>55</v>
      </c>
      <c r="E95" s="40">
        <v>4</v>
      </c>
      <c r="F95" s="36">
        <v>0.87</v>
      </c>
      <c r="G95" s="30"/>
      <c r="H95" s="30"/>
    </row>
    <row r="96" spans="1:8" x14ac:dyDescent="0.2">
      <c r="A96" s="73" t="s">
        <v>1232</v>
      </c>
      <c r="B96" s="75" t="s">
        <v>1254</v>
      </c>
      <c r="C96" s="80" t="s">
        <v>29</v>
      </c>
      <c r="E96" s="40">
        <v>6</v>
      </c>
      <c r="F96" s="36">
        <v>0.85</v>
      </c>
      <c r="G96" s="30"/>
      <c r="H96" s="30"/>
    </row>
    <row r="97" spans="1:8" x14ac:dyDescent="0.2">
      <c r="B97" s="75"/>
      <c r="C97" s="80"/>
      <c r="E97" s="40"/>
      <c r="F97" s="36"/>
      <c r="G97" s="30"/>
      <c r="H97" s="30"/>
    </row>
    <row r="98" spans="1:8" x14ac:dyDescent="0.2">
      <c r="A98" s="73" t="s">
        <v>1238</v>
      </c>
      <c r="B98" s="75" t="s">
        <v>1254</v>
      </c>
      <c r="C98" s="80" t="s">
        <v>64</v>
      </c>
      <c r="E98" s="40">
        <v>6</v>
      </c>
      <c r="F98" s="36">
        <v>0.86</v>
      </c>
      <c r="G98" s="30"/>
      <c r="H98" s="30"/>
    </row>
    <row r="99" spans="1:8" x14ac:dyDescent="0.2">
      <c r="A99" s="73" t="s">
        <v>1238</v>
      </c>
      <c r="B99" s="75" t="s">
        <v>1254</v>
      </c>
      <c r="C99" s="80" t="s">
        <v>70</v>
      </c>
      <c r="E99" s="40">
        <v>5</v>
      </c>
      <c r="F99" s="36">
        <v>0.84</v>
      </c>
      <c r="G99" s="30"/>
      <c r="H99" s="30"/>
    </row>
    <row r="100" spans="1:8" x14ac:dyDescent="0.2">
      <c r="A100" s="73" t="s">
        <v>1238</v>
      </c>
      <c r="B100" s="75" t="s">
        <v>1254</v>
      </c>
      <c r="C100" s="80" t="s">
        <v>83</v>
      </c>
      <c r="E100" s="40">
        <v>6</v>
      </c>
      <c r="F100" s="36">
        <v>0.84</v>
      </c>
      <c r="G100" s="30"/>
      <c r="H100" s="30"/>
    </row>
    <row r="101" spans="1:8" x14ac:dyDescent="0.2">
      <c r="A101" s="73" t="s">
        <v>1238</v>
      </c>
      <c r="B101" s="75" t="s">
        <v>1254</v>
      </c>
      <c r="C101" s="80" t="s">
        <v>123</v>
      </c>
      <c r="E101" s="40">
        <v>8</v>
      </c>
      <c r="F101" s="36">
        <v>0.85</v>
      </c>
      <c r="G101" s="30"/>
      <c r="H101" s="30"/>
    </row>
    <row r="102" spans="1:8" x14ac:dyDescent="0.2">
      <c r="A102" s="73" t="s">
        <v>1238</v>
      </c>
      <c r="B102" s="75" t="s">
        <v>1254</v>
      </c>
      <c r="C102" s="81"/>
      <c r="D102" s="81" t="s">
        <v>528</v>
      </c>
      <c r="E102" s="30"/>
      <c r="F102" s="30"/>
      <c r="G102" s="30">
        <v>4</v>
      </c>
      <c r="H102" s="35">
        <v>0.85</v>
      </c>
    </row>
    <row r="103" spans="1:8" x14ac:dyDescent="0.2">
      <c r="A103" s="73" t="s">
        <v>1238</v>
      </c>
      <c r="B103" s="75" t="s">
        <v>1254</v>
      </c>
      <c r="C103" s="81"/>
      <c r="D103" s="81" t="s">
        <v>537</v>
      </c>
      <c r="E103" s="30"/>
      <c r="F103" s="30"/>
      <c r="G103" s="30">
        <v>4</v>
      </c>
      <c r="H103" s="35">
        <v>0.8</v>
      </c>
    </row>
    <row r="104" spans="1:8" x14ac:dyDescent="0.2">
      <c r="A104" s="73" t="s">
        <v>1238</v>
      </c>
      <c r="B104" s="75" t="s">
        <v>1254</v>
      </c>
      <c r="C104" s="80" t="s">
        <v>163</v>
      </c>
      <c r="E104" s="40">
        <v>11</v>
      </c>
      <c r="F104" s="36">
        <v>0.87</v>
      </c>
      <c r="G104" s="30"/>
      <c r="H104" s="30"/>
    </row>
    <row r="105" spans="1:8" x14ac:dyDescent="0.2">
      <c r="A105" s="73" t="s">
        <v>1238</v>
      </c>
      <c r="B105" s="75" t="s">
        <v>1254</v>
      </c>
      <c r="C105" s="81"/>
      <c r="D105" s="81" t="s">
        <v>662</v>
      </c>
      <c r="E105" s="30"/>
      <c r="F105" s="30"/>
      <c r="G105" s="30">
        <v>5</v>
      </c>
      <c r="H105" s="35">
        <v>0.74</v>
      </c>
    </row>
    <row r="106" spans="1:8" x14ac:dyDescent="0.2">
      <c r="A106" s="73" t="s">
        <v>1238</v>
      </c>
      <c r="B106" s="75" t="s">
        <v>1254</v>
      </c>
      <c r="C106" s="81"/>
      <c r="D106" s="81" t="s">
        <v>673</v>
      </c>
      <c r="E106" s="30"/>
      <c r="F106" s="30"/>
      <c r="G106" s="30">
        <v>6</v>
      </c>
      <c r="H106" s="35">
        <v>0.8</v>
      </c>
    </row>
    <row r="107" spans="1:8" x14ac:dyDescent="0.2">
      <c r="B107" s="75"/>
      <c r="C107" s="80"/>
      <c r="E107" s="40"/>
      <c r="F107" s="36"/>
      <c r="G107" s="30"/>
      <c r="H107" s="30"/>
    </row>
    <row r="109" spans="1:8" x14ac:dyDescent="0.2">
      <c r="D109" s="25" t="s">
        <v>1230</v>
      </c>
      <c r="E109">
        <v>405</v>
      </c>
      <c r="G109">
        <v>66</v>
      </c>
    </row>
    <row r="110" spans="1:8" x14ac:dyDescent="0.2">
      <c r="D110" s="25" t="s">
        <v>1227</v>
      </c>
      <c r="E110">
        <v>76</v>
      </c>
      <c r="G110">
        <v>17</v>
      </c>
    </row>
    <row r="111" spans="1:8" x14ac:dyDescent="0.2">
      <c r="D111" s="25" t="s">
        <v>1195</v>
      </c>
      <c r="E111" s="24">
        <v>5.3289473684210522</v>
      </c>
      <c r="F111" s="24"/>
      <c r="G111" s="24">
        <v>3.8823529411764706</v>
      </c>
    </row>
    <row r="112" spans="1:8" x14ac:dyDescent="0.2">
      <c r="D112" s="25"/>
      <c r="E112" s="24"/>
      <c r="F112" s="24"/>
      <c r="G112" s="24"/>
    </row>
    <row r="113" spans="4:8" x14ac:dyDescent="0.2">
      <c r="D113" s="25" t="s">
        <v>1196</v>
      </c>
      <c r="F113" s="23">
        <v>0.83289473684210558</v>
      </c>
      <c r="G113" s="23"/>
      <c r="H113" s="23">
        <v>0.81764705882352939</v>
      </c>
    </row>
    <row r="114" spans="4:8" x14ac:dyDescent="0.2">
      <c r="D114" s="25" t="s">
        <v>1228</v>
      </c>
      <c r="F114">
        <v>64</v>
      </c>
      <c r="H114">
        <v>13</v>
      </c>
    </row>
    <row r="115" spans="4:8" x14ac:dyDescent="0.2">
      <c r="D115" s="25" t="s">
        <v>1229</v>
      </c>
      <c r="F115" s="77">
        <v>0.84210526315789469</v>
      </c>
      <c r="G115" s="77"/>
      <c r="H115" s="77">
        <v>0.76470588235294112</v>
      </c>
    </row>
    <row r="116" spans="4:8" x14ac:dyDescent="0.2">
      <c r="D116" s="25"/>
    </row>
    <row r="117" spans="4:8" x14ac:dyDescent="0.2">
      <c r="D117" s="25" t="s">
        <v>1364</v>
      </c>
      <c r="E117">
        <v>87</v>
      </c>
    </row>
  </sheetData>
  <sortState xmlns:xlrd2="http://schemas.microsoft.com/office/spreadsheetml/2017/richdata2" ref="A2:H108">
    <sortCondition ref="A2:A108"/>
    <sortCondition ref="B2:B108"/>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EB388-28CE-9D4C-886C-8F5DF9526BE7}">
  <sheetPr>
    <tabColor rgb="FF00B050"/>
  </sheetPr>
  <dimension ref="A1:G544"/>
  <sheetViews>
    <sheetView tabSelected="1" topLeftCell="A2" zoomScale="132" zoomScaleNormal="132" workbookViewId="0">
      <selection activeCell="A7" sqref="A7"/>
    </sheetView>
  </sheetViews>
  <sheetFormatPr baseColWidth="10" defaultRowHeight="16" x14ac:dyDescent="0.2"/>
  <cols>
    <col min="1" max="2" width="25" customWidth="1"/>
    <col min="3" max="3" width="11.6640625" style="1" customWidth="1"/>
    <col min="4" max="4" width="11.6640625" style="33" customWidth="1"/>
    <col min="5" max="6" width="11.6640625" style="30" customWidth="1"/>
    <col min="7" max="7" width="19.33203125" style="10" customWidth="1"/>
  </cols>
  <sheetData>
    <row r="1" spans="1:7" s="49" customFormat="1" x14ac:dyDescent="0.2">
      <c r="C1" s="83" t="s">
        <v>1192</v>
      </c>
      <c r="D1" s="83"/>
      <c r="E1" s="84" t="s">
        <v>1193</v>
      </c>
      <c r="F1" s="84"/>
      <c r="G1" s="50" t="s">
        <v>1208</v>
      </c>
    </row>
    <row r="2" spans="1:7" s="26" customFormat="1" ht="17" x14ac:dyDescent="0.2">
      <c r="A2" s="26" t="s">
        <v>0</v>
      </c>
      <c r="B2" s="26" t="s">
        <v>1</v>
      </c>
      <c r="C2" s="28" t="s">
        <v>1161</v>
      </c>
      <c r="D2" s="34" t="s">
        <v>1194</v>
      </c>
      <c r="E2" s="42" t="s">
        <v>1161</v>
      </c>
      <c r="F2" s="43" t="s">
        <v>1194</v>
      </c>
      <c r="G2" s="51"/>
    </row>
    <row r="3" spans="1:7" x14ac:dyDescent="0.2">
      <c r="A3" t="s">
        <v>10</v>
      </c>
      <c r="C3" s="1">
        <v>5</v>
      </c>
      <c r="D3" s="33">
        <v>0.86</v>
      </c>
      <c r="G3" s="52" t="s">
        <v>952</v>
      </c>
    </row>
    <row r="4" spans="1:7" x14ac:dyDescent="0.2">
      <c r="A4" t="s">
        <v>17</v>
      </c>
      <c r="C4" s="1">
        <v>8</v>
      </c>
      <c r="D4" s="33">
        <v>0.86</v>
      </c>
      <c r="G4" s="52" t="s">
        <v>953</v>
      </c>
    </row>
    <row r="5" spans="1:7" x14ac:dyDescent="0.2">
      <c r="A5" t="s">
        <v>23</v>
      </c>
      <c r="C5" s="1">
        <v>3</v>
      </c>
      <c r="D5" s="33">
        <v>0.8</v>
      </c>
      <c r="G5" s="52" t="s">
        <v>954</v>
      </c>
    </row>
    <row r="6" spans="1:7" x14ac:dyDescent="0.2">
      <c r="A6" t="s">
        <v>26</v>
      </c>
      <c r="C6" s="1">
        <v>3</v>
      </c>
      <c r="D6" s="33">
        <v>0.83</v>
      </c>
      <c r="G6" s="52" t="s">
        <v>955</v>
      </c>
    </row>
    <row r="7" spans="1:7" x14ac:dyDescent="0.2">
      <c r="A7" t="s">
        <v>29</v>
      </c>
      <c r="C7" s="1">
        <v>6</v>
      </c>
      <c r="D7" s="33">
        <v>0.85</v>
      </c>
      <c r="G7" s="52" t="s">
        <v>956</v>
      </c>
    </row>
    <row r="8" spans="1:7" x14ac:dyDescent="0.2">
      <c r="A8" t="s">
        <v>30</v>
      </c>
      <c r="C8" s="1">
        <v>4</v>
      </c>
      <c r="D8" s="33">
        <v>0.88</v>
      </c>
      <c r="G8" s="52" t="s">
        <v>957</v>
      </c>
    </row>
    <row r="9" spans="1:7" x14ac:dyDescent="0.2">
      <c r="A9" t="s">
        <v>31</v>
      </c>
      <c r="C9" s="1">
        <v>5</v>
      </c>
      <c r="D9" s="33">
        <v>0.81</v>
      </c>
      <c r="G9" s="52" t="s">
        <v>958</v>
      </c>
    </row>
    <row r="10" spans="1:7" x14ac:dyDescent="0.2">
      <c r="A10" t="s">
        <v>34</v>
      </c>
      <c r="C10" s="1">
        <v>6</v>
      </c>
      <c r="D10" s="33">
        <v>0.84</v>
      </c>
      <c r="G10" s="52" t="s">
        <v>959</v>
      </c>
    </row>
    <row r="11" spans="1:7" x14ac:dyDescent="0.2">
      <c r="A11" t="s">
        <v>37</v>
      </c>
      <c r="C11" s="1">
        <v>5</v>
      </c>
      <c r="D11" s="33">
        <v>0.88</v>
      </c>
      <c r="G11" s="52" t="s">
        <v>960</v>
      </c>
    </row>
    <row r="12" spans="1:7" x14ac:dyDescent="0.2">
      <c r="A12" s="3" t="s">
        <v>40</v>
      </c>
      <c r="C12" s="1">
        <v>6</v>
      </c>
      <c r="D12" s="33">
        <v>0.82</v>
      </c>
      <c r="G12" s="52" t="s">
        <v>961</v>
      </c>
    </row>
    <row r="13" spans="1:7" x14ac:dyDescent="0.2">
      <c r="A13" t="s">
        <v>43</v>
      </c>
      <c r="C13" s="1">
        <v>5</v>
      </c>
      <c r="D13" s="33">
        <v>0.88</v>
      </c>
      <c r="G13" s="52" t="s">
        <v>962</v>
      </c>
    </row>
    <row r="14" spans="1:7" x14ac:dyDescent="0.2">
      <c r="A14" t="s">
        <v>44</v>
      </c>
      <c r="C14" s="1">
        <v>7</v>
      </c>
      <c r="D14" s="33">
        <v>0.82</v>
      </c>
      <c r="G14" s="52" t="s">
        <v>963</v>
      </c>
    </row>
    <row r="15" spans="1:7" x14ac:dyDescent="0.2">
      <c r="A15" t="s">
        <v>47</v>
      </c>
      <c r="C15" s="1">
        <v>5</v>
      </c>
      <c r="D15" s="33">
        <v>0.81</v>
      </c>
      <c r="G15" s="52" t="s">
        <v>964</v>
      </c>
    </row>
    <row r="16" spans="1:7" x14ac:dyDescent="0.2">
      <c r="A16" t="s">
        <v>49</v>
      </c>
      <c r="C16" s="1">
        <v>5</v>
      </c>
      <c r="D16" s="33">
        <v>0.81</v>
      </c>
      <c r="G16" s="52" t="s">
        <v>965</v>
      </c>
    </row>
    <row r="17" spans="1:7" x14ac:dyDescent="0.2">
      <c r="A17" t="s">
        <v>52</v>
      </c>
      <c r="C17" s="1">
        <v>3</v>
      </c>
      <c r="D17" s="33">
        <v>0.84</v>
      </c>
      <c r="G17" s="52" t="s">
        <v>966</v>
      </c>
    </row>
    <row r="18" spans="1:7" x14ac:dyDescent="0.2">
      <c r="A18" t="s">
        <v>55</v>
      </c>
      <c r="C18" s="1">
        <v>4</v>
      </c>
      <c r="D18" s="33">
        <v>0.87</v>
      </c>
      <c r="G18" s="52" t="s">
        <v>967</v>
      </c>
    </row>
    <row r="19" spans="1:7" x14ac:dyDescent="0.2">
      <c r="A19" t="s">
        <v>58</v>
      </c>
      <c r="C19" s="1">
        <v>8</v>
      </c>
      <c r="D19" s="33">
        <v>0.87</v>
      </c>
      <c r="G19" s="52" t="s">
        <v>968</v>
      </c>
    </row>
    <row r="20" spans="1:7" s="29" customFormat="1" x14ac:dyDescent="0.2">
      <c r="B20" s="29" t="s">
        <v>282</v>
      </c>
      <c r="C20" s="30"/>
      <c r="D20" s="30"/>
      <c r="E20" s="30">
        <v>4</v>
      </c>
      <c r="F20" s="35">
        <v>0.85</v>
      </c>
      <c r="G20" s="52" t="s">
        <v>1225</v>
      </c>
    </row>
    <row r="21" spans="1:7" s="29" customFormat="1" x14ac:dyDescent="0.2">
      <c r="B21" s="29" t="s">
        <v>291</v>
      </c>
      <c r="C21" s="30"/>
      <c r="D21" s="30"/>
      <c r="E21" s="30">
        <v>4</v>
      </c>
      <c r="F21" s="35">
        <v>0.83</v>
      </c>
      <c r="G21" s="52" t="s">
        <v>1226</v>
      </c>
    </row>
    <row r="22" spans="1:7" x14ac:dyDescent="0.2">
      <c r="A22" t="s">
        <v>61</v>
      </c>
      <c r="C22" s="1">
        <v>7</v>
      </c>
      <c r="D22" s="33">
        <v>0.84</v>
      </c>
      <c r="G22" s="52" t="s">
        <v>969</v>
      </c>
    </row>
    <row r="23" spans="1:7" x14ac:dyDescent="0.2">
      <c r="A23" t="s">
        <v>64</v>
      </c>
      <c r="C23" s="1">
        <v>6</v>
      </c>
      <c r="D23" s="33">
        <v>0.86</v>
      </c>
      <c r="G23" s="52" t="s">
        <v>970</v>
      </c>
    </row>
    <row r="24" spans="1:7" x14ac:dyDescent="0.2">
      <c r="A24" t="s">
        <v>1162</v>
      </c>
      <c r="C24" s="1">
        <v>16</v>
      </c>
      <c r="D24" s="33">
        <v>0.96</v>
      </c>
      <c r="G24" s="52" t="s">
        <v>971</v>
      </c>
    </row>
    <row r="25" spans="1:7" s="29" customFormat="1" x14ac:dyDescent="0.2">
      <c r="B25" s="29" t="s">
        <v>14</v>
      </c>
      <c r="C25" s="30"/>
      <c r="D25" s="30"/>
      <c r="E25" s="30">
        <v>3</v>
      </c>
      <c r="F25" s="35">
        <v>0.88</v>
      </c>
      <c r="G25" s="52" t="s">
        <v>1210</v>
      </c>
    </row>
    <row r="26" spans="1:7" s="29" customFormat="1" x14ac:dyDescent="0.2">
      <c r="B26" s="29" t="s">
        <v>20</v>
      </c>
      <c r="C26" s="30"/>
      <c r="D26" s="30"/>
      <c r="E26" s="30">
        <v>3</v>
      </c>
      <c r="F26" s="35">
        <v>0.9</v>
      </c>
      <c r="G26" s="52" t="s">
        <v>1211</v>
      </c>
    </row>
    <row r="27" spans="1:7" s="29" customFormat="1" x14ac:dyDescent="0.2">
      <c r="B27" s="29" t="s">
        <v>48</v>
      </c>
      <c r="C27" s="30"/>
      <c r="D27" s="30"/>
      <c r="E27" s="30">
        <v>4</v>
      </c>
      <c r="F27" s="35">
        <v>0.92</v>
      </c>
      <c r="G27" s="52" t="s">
        <v>1212</v>
      </c>
    </row>
    <row r="28" spans="1:7" s="29" customFormat="1" x14ac:dyDescent="0.2">
      <c r="B28" s="29" t="s">
        <v>113</v>
      </c>
      <c r="C28" s="30"/>
      <c r="D28" s="30"/>
      <c r="E28" s="30">
        <v>3</v>
      </c>
      <c r="F28" s="35">
        <v>0.87</v>
      </c>
      <c r="G28" s="52" t="s">
        <v>1213</v>
      </c>
    </row>
    <row r="29" spans="1:7" s="29" customFormat="1" x14ac:dyDescent="0.2">
      <c r="B29" s="29" t="s">
        <v>197</v>
      </c>
      <c r="C29" s="30"/>
      <c r="D29" s="30"/>
      <c r="E29" s="30">
        <v>3</v>
      </c>
      <c r="F29" s="35">
        <v>0.88</v>
      </c>
      <c r="G29" s="52" t="s">
        <v>1214</v>
      </c>
    </row>
    <row r="30" spans="1:7" x14ac:dyDescent="0.2">
      <c r="A30" t="s">
        <v>67</v>
      </c>
      <c r="C30" s="1">
        <v>6</v>
      </c>
      <c r="D30" s="36">
        <v>0.84</v>
      </c>
      <c r="G30" s="52" t="s">
        <v>972</v>
      </c>
    </row>
    <row r="31" spans="1:7" x14ac:dyDescent="0.2">
      <c r="A31" t="s">
        <v>70</v>
      </c>
      <c r="C31" s="1">
        <v>5</v>
      </c>
      <c r="D31" s="36">
        <v>0.84</v>
      </c>
      <c r="G31" s="52" t="s">
        <v>973</v>
      </c>
    </row>
    <row r="32" spans="1:7" x14ac:dyDescent="0.2">
      <c r="A32" t="s">
        <v>945</v>
      </c>
      <c r="C32" s="1">
        <v>11</v>
      </c>
      <c r="D32" s="33">
        <v>0.93</v>
      </c>
      <c r="G32" s="52" t="s">
        <v>974</v>
      </c>
    </row>
    <row r="33" spans="1:7" s="29" customFormat="1" x14ac:dyDescent="0.2">
      <c r="B33" s="29" t="s">
        <v>5</v>
      </c>
      <c r="C33" s="30"/>
      <c r="D33" s="30"/>
      <c r="E33" s="30">
        <v>3</v>
      </c>
      <c r="F33" s="35">
        <v>0.81</v>
      </c>
      <c r="G33" s="52" t="s">
        <v>1215</v>
      </c>
    </row>
    <row r="34" spans="1:7" s="29" customFormat="1" x14ac:dyDescent="0.2">
      <c r="B34" s="29" t="s">
        <v>13</v>
      </c>
      <c r="C34" s="30"/>
      <c r="D34" s="30"/>
      <c r="E34" s="30">
        <v>4</v>
      </c>
      <c r="F34" s="35">
        <v>0.84</v>
      </c>
      <c r="G34" s="52" t="s">
        <v>1216</v>
      </c>
    </row>
    <row r="35" spans="1:7" s="29" customFormat="1" x14ac:dyDescent="0.2">
      <c r="B35" s="29" t="s">
        <v>110</v>
      </c>
      <c r="C35" s="30"/>
      <c r="D35" s="30"/>
      <c r="E35" s="30">
        <v>4</v>
      </c>
      <c r="F35" s="35">
        <v>0.9</v>
      </c>
      <c r="G35" s="52" t="s">
        <v>1217</v>
      </c>
    </row>
    <row r="36" spans="1:7" x14ac:dyDescent="0.2">
      <c r="A36" t="s">
        <v>73</v>
      </c>
      <c r="C36" s="1">
        <v>6</v>
      </c>
      <c r="D36" s="36">
        <v>0.72</v>
      </c>
      <c r="G36" s="52" t="s">
        <v>975</v>
      </c>
    </row>
    <row r="37" spans="1:7" x14ac:dyDescent="0.2">
      <c r="A37" t="s">
        <v>76</v>
      </c>
      <c r="C37" s="1">
        <v>5</v>
      </c>
      <c r="D37" s="36">
        <v>0.83</v>
      </c>
      <c r="G37" s="52" t="s">
        <v>976</v>
      </c>
    </row>
    <row r="38" spans="1:7" x14ac:dyDescent="0.2">
      <c r="A38" t="s">
        <v>79</v>
      </c>
      <c r="C38" s="1">
        <v>3</v>
      </c>
      <c r="D38" s="36">
        <v>0.86</v>
      </c>
      <c r="G38" s="52" t="s">
        <v>977</v>
      </c>
    </row>
    <row r="39" spans="1:7" x14ac:dyDescent="0.2">
      <c r="A39" t="s">
        <v>82</v>
      </c>
      <c r="C39" s="1">
        <v>5</v>
      </c>
      <c r="D39" s="33">
        <v>0.86</v>
      </c>
      <c r="G39" s="52" t="s">
        <v>978</v>
      </c>
    </row>
    <row r="40" spans="1:7" x14ac:dyDescent="0.2">
      <c r="A40" t="s">
        <v>83</v>
      </c>
      <c r="C40" s="1">
        <v>6</v>
      </c>
      <c r="D40" s="36">
        <v>0.84</v>
      </c>
      <c r="G40" s="52" t="s">
        <v>979</v>
      </c>
    </row>
    <row r="41" spans="1:7" x14ac:dyDescent="0.2">
      <c r="A41" t="s">
        <v>84</v>
      </c>
      <c r="C41" s="1">
        <v>4</v>
      </c>
      <c r="D41" s="36">
        <v>0.8</v>
      </c>
      <c r="G41" s="52" t="s">
        <v>980</v>
      </c>
    </row>
    <row r="42" spans="1:7" x14ac:dyDescent="0.2">
      <c r="A42" t="s">
        <v>86</v>
      </c>
      <c r="C42" s="1">
        <v>5</v>
      </c>
      <c r="D42" s="36">
        <v>0.86</v>
      </c>
      <c r="G42" s="52" t="s">
        <v>981</v>
      </c>
    </row>
    <row r="43" spans="1:7" x14ac:dyDescent="0.2">
      <c r="A43" t="s">
        <v>89</v>
      </c>
      <c r="C43" s="1">
        <v>4</v>
      </c>
      <c r="D43" s="36">
        <v>0.79</v>
      </c>
      <c r="G43" s="52" t="s">
        <v>982</v>
      </c>
    </row>
    <row r="44" spans="1:7" x14ac:dyDescent="0.2">
      <c r="A44" t="s">
        <v>92</v>
      </c>
      <c r="C44" s="1">
        <v>6</v>
      </c>
      <c r="D44" s="36">
        <v>0.79</v>
      </c>
      <c r="G44" s="52" t="s">
        <v>983</v>
      </c>
    </row>
    <row r="45" spans="1:7" x14ac:dyDescent="0.2">
      <c r="A45" t="s">
        <v>95</v>
      </c>
      <c r="C45" s="1">
        <v>4</v>
      </c>
      <c r="D45" s="36">
        <v>0.87</v>
      </c>
      <c r="G45" s="52" t="s">
        <v>984</v>
      </c>
    </row>
    <row r="46" spans="1:7" x14ac:dyDescent="0.2">
      <c r="A46" s="3" t="s">
        <v>98</v>
      </c>
      <c r="C46" s="1">
        <v>6</v>
      </c>
      <c r="D46" s="33">
        <v>0.83</v>
      </c>
      <c r="G46" s="52" t="s">
        <v>985</v>
      </c>
    </row>
    <row r="47" spans="1:7" x14ac:dyDescent="0.2">
      <c r="A47" t="s">
        <v>101</v>
      </c>
      <c r="C47" s="1">
        <v>6</v>
      </c>
      <c r="D47" s="36">
        <v>0.82</v>
      </c>
      <c r="G47" s="52" t="s">
        <v>986</v>
      </c>
    </row>
    <row r="48" spans="1:7" x14ac:dyDescent="0.2">
      <c r="A48" t="s">
        <v>104</v>
      </c>
      <c r="C48" s="1">
        <v>6</v>
      </c>
      <c r="D48" s="36">
        <v>0.85</v>
      </c>
      <c r="G48" s="52" t="s">
        <v>987</v>
      </c>
    </row>
    <row r="49" spans="1:7" x14ac:dyDescent="0.2">
      <c r="A49" t="s">
        <v>107</v>
      </c>
      <c r="C49" s="1">
        <v>4</v>
      </c>
      <c r="D49" s="36">
        <v>0.89</v>
      </c>
      <c r="G49" s="52" t="s">
        <v>988</v>
      </c>
    </row>
    <row r="50" spans="1:7" x14ac:dyDescent="0.2">
      <c r="A50" t="s">
        <v>116</v>
      </c>
      <c r="C50" s="1">
        <v>3</v>
      </c>
      <c r="D50" s="36">
        <v>0.86</v>
      </c>
      <c r="G50" s="52" t="s">
        <v>989</v>
      </c>
    </row>
    <row r="51" spans="1:7" x14ac:dyDescent="0.2">
      <c r="A51" t="s">
        <v>119</v>
      </c>
      <c r="C51" s="1">
        <v>3</v>
      </c>
      <c r="D51" s="36">
        <v>0.83</v>
      </c>
      <c r="G51" s="52" t="s">
        <v>990</v>
      </c>
    </row>
    <row r="52" spans="1:7" s="10" customFormat="1" x14ac:dyDescent="0.2">
      <c r="A52" t="s">
        <v>120</v>
      </c>
      <c r="B52"/>
      <c r="C52" s="1">
        <v>7</v>
      </c>
      <c r="D52" s="36">
        <v>0.82</v>
      </c>
      <c r="E52" s="30"/>
      <c r="F52" s="30"/>
      <c r="G52" s="52" t="s">
        <v>991</v>
      </c>
    </row>
    <row r="53" spans="1:7" x14ac:dyDescent="0.2">
      <c r="A53" t="s">
        <v>123</v>
      </c>
      <c r="C53" s="1">
        <v>8</v>
      </c>
      <c r="D53" s="36">
        <v>0.85</v>
      </c>
      <c r="G53" s="52" t="s">
        <v>992</v>
      </c>
    </row>
    <row r="54" spans="1:7" s="29" customFormat="1" x14ac:dyDescent="0.2">
      <c r="B54" s="29" t="s">
        <v>528</v>
      </c>
      <c r="C54" s="30"/>
      <c r="D54" s="30"/>
      <c r="E54" s="30">
        <v>4</v>
      </c>
      <c r="F54" s="35">
        <v>0.85</v>
      </c>
      <c r="G54" s="52" t="s">
        <v>1218</v>
      </c>
    </row>
    <row r="55" spans="1:7" s="29" customFormat="1" x14ac:dyDescent="0.2">
      <c r="B55" s="29" t="s">
        <v>537</v>
      </c>
      <c r="C55" s="30"/>
      <c r="D55" s="30"/>
      <c r="E55" s="30">
        <v>4</v>
      </c>
      <c r="F55" s="35">
        <v>0.8</v>
      </c>
      <c r="G55" s="52" t="s">
        <v>1219</v>
      </c>
    </row>
    <row r="56" spans="1:7" x14ac:dyDescent="0.2">
      <c r="A56" t="s">
        <v>126</v>
      </c>
      <c r="C56" s="1">
        <v>5</v>
      </c>
      <c r="D56" s="36">
        <v>0.84</v>
      </c>
      <c r="G56" s="52" t="s">
        <v>993</v>
      </c>
    </row>
    <row r="57" spans="1:7" x14ac:dyDescent="0.2">
      <c r="A57" t="s">
        <v>129</v>
      </c>
      <c r="C57" s="1">
        <v>3</v>
      </c>
      <c r="D57" s="36">
        <v>0.86</v>
      </c>
      <c r="G57" s="52" t="s">
        <v>994</v>
      </c>
    </row>
    <row r="58" spans="1:7" x14ac:dyDescent="0.2">
      <c r="A58" t="s">
        <v>132</v>
      </c>
      <c r="C58" s="1">
        <v>5</v>
      </c>
      <c r="D58" s="36">
        <v>0.86</v>
      </c>
      <c r="G58" s="52" t="s">
        <v>995</v>
      </c>
    </row>
    <row r="59" spans="1:7" x14ac:dyDescent="0.2">
      <c r="A59" t="s">
        <v>133</v>
      </c>
      <c r="C59" s="1">
        <v>5</v>
      </c>
      <c r="D59" s="36">
        <v>0.88</v>
      </c>
      <c r="G59" s="52" t="s">
        <v>996</v>
      </c>
    </row>
    <row r="60" spans="1:7" x14ac:dyDescent="0.2">
      <c r="A60" t="s">
        <v>136</v>
      </c>
      <c r="C60" s="1">
        <v>6</v>
      </c>
      <c r="D60" s="36">
        <v>0.83</v>
      </c>
      <c r="G60" s="52" t="s">
        <v>997</v>
      </c>
    </row>
    <row r="61" spans="1:7" x14ac:dyDescent="0.2">
      <c r="A61" t="s">
        <v>142</v>
      </c>
      <c r="C61" s="1">
        <v>6</v>
      </c>
      <c r="D61" s="36">
        <v>0.83</v>
      </c>
      <c r="G61" s="52" t="s">
        <v>998</v>
      </c>
    </row>
    <row r="62" spans="1:7" x14ac:dyDescent="0.2">
      <c r="A62" t="s">
        <v>145</v>
      </c>
      <c r="C62" s="1">
        <v>5</v>
      </c>
      <c r="D62" s="36">
        <v>0.84</v>
      </c>
      <c r="G62" s="52" t="s">
        <v>999</v>
      </c>
    </row>
    <row r="63" spans="1:7" x14ac:dyDescent="0.2">
      <c r="A63" t="s">
        <v>148</v>
      </c>
      <c r="C63" s="1">
        <v>5</v>
      </c>
      <c r="D63" s="36">
        <v>0.75</v>
      </c>
      <c r="G63" s="52" t="s">
        <v>1000</v>
      </c>
    </row>
    <row r="64" spans="1:7" x14ac:dyDescent="0.2">
      <c r="A64" t="s">
        <v>151</v>
      </c>
      <c r="C64" s="1">
        <v>5</v>
      </c>
      <c r="D64" s="36">
        <v>0.85</v>
      </c>
      <c r="G64" s="52" t="s">
        <v>1001</v>
      </c>
    </row>
    <row r="65" spans="1:7" x14ac:dyDescent="0.2">
      <c r="A65" t="s">
        <v>154</v>
      </c>
      <c r="C65" s="1">
        <v>4</v>
      </c>
      <c r="D65" s="36">
        <v>0.76</v>
      </c>
      <c r="G65" s="52" t="s">
        <v>1002</v>
      </c>
    </row>
    <row r="66" spans="1:7" x14ac:dyDescent="0.2">
      <c r="A66" t="s">
        <v>157</v>
      </c>
      <c r="C66" s="1">
        <v>4</v>
      </c>
      <c r="D66" s="36">
        <v>0.84</v>
      </c>
      <c r="G66" s="52" t="s">
        <v>1003</v>
      </c>
    </row>
    <row r="67" spans="1:7" x14ac:dyDescent="0.2">
      <c r="A67" t="s">
        <v>160</v>
      </c>
      <c r="C67" s="1">
        <v>3</v>
      </c>
      <c r="D67" s="36">
        <v>0.66</v>
      </c>
      <c r="G67" s="52" t="s">
        <v>1004</v>
      </c>
    </row>
    <row r="68" spans="1:7" x14ac:dyDescent="0.2">
      <c r="A68" t="s">
        <v>163</v>
      </c>
      <c r="C68" s="1">
        <v>11</v>
      </c>
      <c r="D68" s="33">
        <v>0.87</v>
      </c>
      <c r="G68" s="52" t="s">
        <v>1005</v>
      </c>
    </row>
    <row r="69" spans="1:7" s="29" customFormat="1" x14ac:dyDescent="0.2">
      <c r="B69" s="29" t="s">
        <v>662</v>
      </c>
      <c r="C69" s="30"/>
      <c r="D69" s="30"/>
      <c r="E69" s="30">
        <v>5</v>
      </c>
      <c r="F69" s="35">
        <v>0.74</v>
      </c>
      <c r="G69" s="52" t="s">
        <v>1220</v>
      </c>
    </row>
    <row r="70" spans="1:7" s="29" customFormat="1" x14ac:dyDescent="0.2">
      <c r="B70" s="29" t="s">
        <v>673</v>
      </c>
      <c r="C70" s="30"/>
      <c r="D70" s="30"/>
      <c r="E70" s="30">
        <v>6</v>
      </c>
      <c r="F70" s="35">
        <v>0.8</v>
      </c>
      <c r="G70" s="52" t="s">
        <v>1221</v>
      </c>
    </row>
    <row r="71" spans="1:7" x14ac:dyDescent="0.2">
      <c r="A71" t="s">
        <v>164</v>
      </c>
      <c r="C71" s="1">
        <v>5</v>
      </c>
      <c r="D71" s="33">
        <v>0.84</v>
      </c>
      <c r="G71" s="52" t="s">
        <v>1006</v>
      </c>
    </row>
    <row r="72" spans="1:7" x14ac:dyDescent="0.2">
      <c r="A72" t="s">
        <v>167</v>
      </c>
      <c r="C72" s="1">
        <v>5</v>
      </c>
      <c r="D72" s="33">
        <v>0.84</v>
      </c>
      <c r="G72" s="52" t="s">
        <v>1007</v>
      </c>
    </row>
    <row r="73" spans="1:7" x14ac:dyDescent="0.2">
      <c r="A73" t="s">
        <v>170</v>
      </c>
      <c r="C73" s="1">
        <v>4</v>
      </c>
      <c r="D73" s="37">
        <v>0.81</v>
      </c>
      <c r="G73" s="52" t="s">
        <v>1008</v>
      </c>
    </row>
    <row r="74" spans="1:7" x14ac:dyDescent="0.2">
      <c r="A74" t="s">
        <v>173</v>
      </c>
      <c r="C74" s="1">
        <v>5</v>
      </c>
      <c r="D74" s="37">
        <v>0.76</v>
      </c>
      <c r="G74" s="52" t="s">
        <v>1009</v>
      </c>
    </row>
    <row r="75" spans="1:7" x14ac:dyDescent="0.2">
      <c r="A75" t="s">
        <v>176</v>
      </c>
      <c r="C75" s="1">
        <v>6</v>
      </c>
      <c r="D75" s="37">
        <v>0.85</v>
      </c>
      <c r="G75" s="52" t="s">
        <v>1010</v>
      </c>
    </row>
    <row r="76" spans="1:7" x14ac:dyDescent="0.2">
      <c r="A76" t="s">
        <v>179</v>
      </c>
      <c r="C76" s="1">
        <v>4</v>
      </c>
      <c r="D76" s="37">
        <v>0.86</v>
      </c>
      <c r="G76" s="52" t="s">
        <v>1011</v>
      </c>
    </row>
    <row r="77" spans="1:7" x14ac:dyDescent="0.2">
      <c r="A77" t="s">
        <v>182</v>
      </c>
      <c r="C77" s="1">
        <v>4</v>
      </c>
      <c r="D77" s="37">
        <v>0.72</v>
      </c>
      <c r="G77" s="52" t="s">
        <v>1012</v>
      </c>
    </row>
    <row r="78" spans="1:7" x14ac:dyDescent="0.2">
      <c r="A78" t="s">
        <v>185</v>
      </c>
      <c r="C78" s="1">
        <v>5</v>
      </c>
      <c r="D78" s="33">
        <v>0.87</v>
      </c>
      <c r="G78" s="52" t="s">
        <v>1013</v>
      </c>
    </row>
    <row r="79" spans="1:7" x14ac:dyDescent="0.2">
      <c r="A79" t="s">
        <v>188</v>
      </c>
      <c r="C79" s="1">
        <v>4</v>
      </c>
      <c r="D79" s="37">
        <v>0.74</v>
      </c>
      <c r="G79" s="52" t="s">
        <v>1014</v>
      </c>
    </row>
    <row r="80" spans="1:7" x14ac:dyDescent="0.2">
      <c r="A80" t="s">
        <v>191</v>
      </c>
      <c r="C80" s="1">
        <v>4</v>
      </c>
      <c r="D80" s="37">
        <v>0.87</v>
      </c>
      <c r="G80" s="52" t="s">
        <v>1015</v>
      </c>
    </row>
    <row r="81" spans="1:7" x14ac:dyDescent="0.2">
      <c r="A81" t="s">
        <v>194</v>
      </c>
      <c r="C81" s="1">
        <v>3</v>
      </c>
      <c r="D81" s="37">
        <v>0.85</v>
      </c>
      <c r="G81" s="52" t="s">
        <v>1016</v>
      </c>
    </row>
    <row r="82" spans="1:7" x14ac:dyDescent="0.2">
      <c r="A82" t="s">
        <v>200</v>
      </c>
      <c r="C82" s="1">
        <v>6</v>
      </c>
      <c r="D82" s="37">
        <v>0.8</v>
      </c>
      <c r="G82" s="52" t="s">
        <v>1017</v>
      </c>
    </row>
    <row r="83" spans="1:7" x14ac:dyDescent="0.2">
      <c r="A83" t="s">
        <v>203</v>
      </c>
      <c r="C83" s="1">
        <v>5</v>
      </c>
      <c r="D83" s="37">
        <v>0.88</v>
      </c>
      <c r="G83" s="52" t="s">
        <v>1018</v>
      </c>
    </row>
    <row r="84" spans="1:7" x14ac:dyDescent="0.2">
      <c r="A84" t="s">
        <v>206</v>
      </c>
      <c r="C84" s="1">
        <v>5</v>
      </c>
      <c r="D84" s="37">
        <v>0.88</v>
      </c>
      <c r="G84" s="52" t="s">
        <v>1019</v>
      </c>
    </row>
    <row r="85" spans="1:7" x14ac:dyDescent="0.2">
      <c r="A85" t="s">
        <v>209</v>
      </c>
      <c r="C85" s="1">
        <v>5</v>
      </c>
      <c r="D85" s="37">
        <v>0.84</v>
      </c>
      <c r="G85" s="52" t="s">
        <v>1020</v>
      </c>
    </row>
    <row r="86" spans="1:7" x14ac:dyDescent="0.2">
      <c r="A86" t="s">
        <v>212</v>
      </c>
      <c r="C86" s="1">
        <v>12</v>
      </c>
      <c r="D86" s="37">
        <v>0.82</v>
      </c>
      <c r="G86" s="52" t="s">
        <v>1021</v>
      </c>
    </row>
    <row r="87" spans="1:7" s="29" customFormat="1" x14ac:dyDescent="0.2">
      <c r="B87" s="29" t="s">
        <v>832</v>
      </c>
      <c r="C87" s="30"/>
      <c r="D87" s="30"/>
      <c r="E87" s="30">
        <v>5</v>
      </c>
      <c r="F87" s="35">
        <v>0.76</v>
      </c>
      <c r="G87" s="52" t="s">
        <v>1222</v>
      </c>
    </row>
    <row r="88" spans="1:7" s="29" customFormat="1" x14ac:dyDescent="0.2">
      <c r="B88" s="29" t="s">
        <v>843</v>
      </c>
      <c r="C88" s="30"/>
      <c r="D88" s="30"/>
      <c r="E88" s="30">
        <v>3</v>
      </c>
      <c r="F88" s="35">
        <v>0.66</v>
      </c>
      <c r="G88" s="52" t="s">
        <v>1223</v>
      </c>
    </row>
    <row r="89" spans="1:7" s="29" customFormat="1" x14ac:dyDescent="0.2">
      <c r="B89" s="29" t="s">
        <v>849</v>
      </c>
      <c r="C89" s="30"/>
      <c r="D89" s="30"/>
      <c r="E89" s="30">
        <v>4</v>
      </c>
      <c r="F89" s="35">
        <v>0.61</v>
      </c>
      <c r="G89" s="52" t="s">
        <v>1224</v>
      </c>
    </row>
    <row r="90" spans="1:7" x14ac:dyDescent="0.2">
      <c r="A90" s="3" t="s">
        <v>950</v>
      </c>
      <c r="C90" s="1">
        <v>4</v>
      </c>
      <c r="D90" s="33">
        <v>0.88</v>
      </c>
      <c r="G90" s="52" t="s">
        <v>1209</v>
      </c>
    </row>
    <row r="91" spans="1:7" x14ac:dyDescent="0.2">
      <c r="A91" t="s">
        <v>215</v>
      </c>
      <c r="C91" s="1">
        <v>4</v>
      </c>
      <c r="D91" s="37">
        <v>0.74</v>
      </c>
      <c r="G91" s="52" t="s">
        <v>1022</v>
      </c>
    </row>
    <row r="92" spans="1:7" x14ac:dyDescent="0.2">
      <c r="A92" t="s">
        <v>218</v>
      </c>
      <c r="C92" s="1">
        <v>5</v>
      </c>
      <c r="D92" s="33">
        <v>0.88</v>
      </c>
      <c r="G92" s="52" t="s">
        <v>1023</v>
      </c>
    </row>
    <row r="93" spans="1:7" x14ac:dyDescent="0.2">
      <c r="A93" t="s">
        <v>221</v>
      </c>
      <c r="C93" s="1">
        <v>3</v>
      </c>
      <c r="D93" s="37">
        <v>0.67</v>
      </c>
      <c r="G93" s="52" t="s">
        <v>1024</v>
      </c>
    </row>
    <row r="94" spans="1:7" x14ac:dyDescent="0.2">
      <c r="A94" t="s">
        <v>224</v>
      </c>
      <c r="C94" s="1">
        <v>5</v>
      </c>
      <c r="D94" s="33">
        <v>0.88</v>
      </c>
      <c r="G94" s="52" t="s">
        <v>1025</v>
      </c>
    </row>
    <row r="95" spans="1:7" x14ac:dyDescent="0.2">
      <c r="A95" t="s">
        <v>227</v>
      </c>
      <c r="C95" s="1">
        <v>5</v>
      </c>
      <c r="D95" s="37">
        <v>0.78</v>
      </c>
      <c r="G95" s="52" t="s">
        <v>1026</v>
      </c>
    </row>
    <row r="98" spans="2:7" x14ac:dyDescent="0.2">
      <c r="B98" t="s">
        <v>1230</v>
      </c>
      <c r="C98" s="1">
        <f>SUM(C3:C95)</f>
        <v>405</v>
      </c>
      <c r="E98" s="1">
        <f>SUM(E3:E95)</f>
        <v>66</v>
      </c>
    </row>
    <row r="99" spans="2:7" x14ac:dyDescent="0.2">
      <c r="B99" t="s">
        <v>1227</v>
      </c>
      <c r="C99" s="1">
        <f>COUNT(C3:C95)</f>
        <v>76</v>
      </c>
      <c r="E99" s="1">
        <f>COUNT(E3:E95)</f>
        <v>17</v>
      </c>
    </row>
    <row r="100" spans="2:7" x14ac:dyDescent="0.2">
      <c r="B100" t="s">
        <v>1195</v>
      </c>
      <c r="C100" s="38">
        <f>C98/C99</f>
        <v>5.3289473684210522</v>
      </c>
      <c r="E100" s="38">
        <f>E98/E99</f>
        <v>3.8823529411764706</v>
      </c>
      <c r="G100" s="12"/>
    </row>
    <row r="101" spans="2:7" x14ac:dyDescent="0.2">
      <c r="E101" s="44"/>
      <c r="G101" s="12"/>
    </row>
    <row r="102" spans="2:7" x14ac:dyDescent="0.2">
      <c r="B102" s="47" t="s">
        <v>1196</v>
      </c>
      <c r="D102" s="33">
        <f>AVERAGE(D3:D95)</f>
        <v>0.83289473684210558</v>
      </c>
      <c r="E102" s="44"/>
      <c r="F102" s="33">
        <f>AVERAGE(F3:F95)</f>
        <v>0.81764705882352939</v>
      </c>
      <c r="G102" s="12"/>
    </row>
    <row r="103" spans="2:7" x14ac:dyDescent="0.2">
      <c r="B103" s="47" t="s">
        <v>1228</v>
      </c>
      <c r="D103" s="39">
        <f>COUNTIF(D3:D95,"&gt;=.80")</f>
        <v>64</v>
      </c>
      <c r="E103" s="44"/>
      <c r="F103" s="39">
        <f>COUNTIF(F3:F95,"&gt;=.80")</f>
        <v>13</v>
      </c>
      <c r="G103" s="12"/>
    </row>
    <row r="104" spans="2:7" x14ac:dyDescent="0.2">
      <c r="B104" s="47" t="s">
        <v>1229</v>
      </c>
      <c r="D104" s="48">
        <f>D103/C99</f>
        <v>0.84210526315789469</v>
      </c>
      <c r="E104" s="44"/>
      <c r="F104" s="48">
        <f>F103/E99</f>
        <v>0.76470588235294112</v>
      </c>
      <c r="G104" s="12"/>
    </row>
    <row r="105" spans="2:7" x14ac:dyDescent="0.2">
      <c r="G105" s="12"/>
    </row>
    <row r="106" spans="2:7" x14ac:dyDescent="0.2">
      <c r="B106" t="s">
        <v>1231</v>
      </c>
      <c r="C106" s="1">
        <v>87</v>
      </c>
      <c r="E106" s="44"/>
      <c r="G106" s="12"/>
    </row>
    <row r="107" spans="2:7" x14ac:dyDescent="0.2">
      <c r="E107" s="44"/>
    </row>
    <row r="117" spans="5:7" x14ac:dyDescent="0.2">
      <c r="G117" s="12"/>
    </row>
    <row r="118" spans="5:7" x14ac:dyDescent="0.2">
      <c r="E118" s="44"/>
      <c r="G118" s="12"/>
    </row>
    <row r="119" spans="5:7" x14ac:dyDescent="0.2">
      <c r="E119" s="44"/>
      <c r="G119" s="12"/>
    </row>
    <row r="120" spans="5:7" x14ac:dyDescent="0.2">
      <c r="E120" s="44"/>
      <c r="G120" s="12"/>
    </row>
    <row r="121" spans="5:7" x14ac:dyDescent="0.2">
      <c r="E121" s="44"/>
    </row>
    <row r="125" spans="5:7" x14ac:dyDescent="0.2">
      <c r="G125" s="12"/>
    </row>
    <row r="126" spans="5:7" x14ac:dyDescent="0.2">
      <c r="E126" s="44"/>
      <c r="G126" s="12"/>
    </row>
    <row r="127" spans="5:7" x14ac:dyDescent="0.2">
      <c r="E127" s="44"/>
      <c r="G127" s="12"/>
    </row>
    <row r="128" spans="5:7" x14ac:dyDescent="0.2">
      <c r="E128" s="44"/>
      <c r="G128" s="12"/>
    </row>
    <row r="129" spans="1:7" x14ac:dyDescent="0.2">
      <c r="E129" s="44"/>
      <c r="G129" s="12"/>
    </row>
    <row r="130" spans="1:7" x14ac:dyDescent="0.2">
      <c r="E130" s="44"/>
      <c r="G130" s="12"/>
    </row>
    <row r="131" spans="1:7" x14ac:dyDescent="0.2">
      <c r="E131" s="44"/>
    </row>
    <row r="136" spans="1:7" x14ac:dyDescent="0.2">
      <c r="A136" s="3"/>
    </row>
    <row r="137" spans="1:7" x14ac:dyDescent="0.2">
      <c r="A137" s="3"/>
    </row>
    <row r="138" spans="1:7" x14ac:dyDescent="0.2">
      <c r="A138" s="3"/>
    </row>
    <row r="139" spans="1:7" x14ac:dyDescent="0.2">
      <c r="A139" s="3"/>
    </row>
    <row r="140" spans="1:7" x14ac:dyDescent="0.2">
      <c r="A140" s="3"/>
    </row>
    <row r="141" spans="1:7" x14ac:dyDescent="0.2">
      <c r="A141" s="3"/>
      <c r="G141" s="12"/>
    </row>
    <row r="142" spans="1:7" x14ac:dyDescent="0.2">
      <c r="G142" s="12"/>
    </row>
    <row r="143" spans="1:7" x14ac:dyDescent="0.2">
      <c r="G143" s="12"/>
    </row>
    <row r="144" spans="1:7" x14ac:dyDescent="0.2">
      <c r="G144" s="12"/>
    </row>
    <row r="145" spans="2:7" x14ac:dyDescent="0.2">
      <c r="G145" s="12"/>
    </row>
    <row r="148" spans="2:7" x14ac:dyDescent="0.2">
      <c r="B148">
        <v>3</v>
      </c>
      <c r="C148" s="1">
        <f>COUNTIF($C$3:$C$95,B148)</f>
        <v>10</v>
      </c>
      <c r="E148" s="96">
        <v>0.66</v>
      </c>
      <c r="F148" s="30">
        <f>COUNTIF($D$3:$D$95,E148)</f>
        <v>1</v>
      </c>
    </row>
    <row r="149" spans="2:7" x14ac:dyDescent="0.2">
      <c r="B149">
        <v>4</v>
      </c>
      <c r="C149" s="1">
        <f t="shared" ref="C149:C161" si="0">COUNTIF($C$3:$C$95,B149)</f>
        <v>15</v>
      </c>
      <c r="E149" s="96">
        <v>0.67</v>
      </c>
      <c r="F149" s="30">
        <f t="shared" ref="F149:F179" si="1">COUNTIF($D$3:$D$95,E149)</f>
        <v>1</v>
      </c>
    </row>
    <row r="150" spans="2:7" x14ac:dyDescent="0.2">
      <c r="B150">
        <v>5</v>
      </c>
      <c r="C150" s="1">
        <f t="shared" si="0"/>
        <v>26</v>
      </c>
      <c r="E150" s="96">
        <v>0.68</v>
      </c>
      <c r="F150" s="30">
        <f t="shared" si="1"/>
        <v>0</v>
      </c>
    </row>
    <row r="151" spans="2:7" x14ac:dyDescent="0.2">
      <c r="B151">
        <v>6</v>
      </c>
      <c r="C151" s="1">
        <f t="shared" si="0"/>
        <v>15</v>
      </c>
      <c r="E151" s="96">
        <v>0.69</v>
      </c>
      <c r="F151" s="30">
        <f t="shared" si="1"/>
        <v>0</v>
      </c>
    </row>
    <row r="152" spans="2:7" x14ac:dyDescent="0.2">
      <c r="B152">
        <v>7</v>
      </c>
      <c r="C152" s="1">
        <f t="shared" si="0"/>
        <v>3</v>
      </c>
      <c r="E152" s="96">
        <v>0.7</v>
      </c>
      <c r="F152" s="30">
        <f t="shared" si="1"/>
        <v>0</v>
      </c>
    </row>
    <row r="153" spans="2:7" x14ac:dyDescent="0.2">
      <c r="B153">
        <v>8</v>
      </c>
      <c r="C153" s="1">
        <f t="shared" si="0"/>
        <v>3</v>
      </c>
      <c r="E153" s="96">
        <v>0.71</v>
      </c>
      <c r="F153" s="30">
        <f t="shared" si="1"/>
        <v>0</v>
      </c>
    </row>
    <row r="154" spans="2:7" x14ac:dyDescent="0.2">
      <c r="B154">
        <v>9</v>
      </c>
      <c r="C154" s="1">
        <f t="shared" si="0"/>
        <v>0</v>
      </c>
      <c r="E154" s="96">
        <v>0.72</v>
      </c>
      <c r="F154" s="30">
        <f t="shared" si="1"/>
        <v>2</v>
      </c>
    </row>
    <row r="155" spans="2:7" x14ac:dyDescent="0.2">
      <c r="B155">
        <v>10</v>
      </c>
      <c r="C155" s="1">
        <f t="shared" si="0"/>
        <v>0</v>
      </c>
      <c r="E155" s="96">
        <v>0.73</v>
      </c>
      <c r="F155" s="30">
        <f t="shared" si="1"/>
        <v>0</v>
      </c>
    </row>
    <row r="156" spans="2:7" x14ac:dyDescent="0.2">
      <c r="B156">
        <v>11</v>
      </c>
      <c r="C156" s="1">
        <f t="shared" si="0"/>
        <v>2</v>
      </c>
      <c r="E156" s="96">
        <v>0.74</v>
      </c>
      <c r="F156" s="30">
        <f t="shared" si="1"/>
        <v>2</v>
      </c>
    </row>
    <row r="157" spans="2:7" x14ac:dyDescent="0.2">
      <c r="B157">
        <v>12</v>
      </c>
      <c r="C157" s="1">
        <f t="shared" si="0"/>
        <v>1</v>
      </c>
      <c r="E157" s="96">
        <v>0.75</v>
      </c>
      <c r="F157" s="30">
        <f t="shared" si="1"/>
        <v>1</v>
      </c>
    </row>
    <row r="158" spans="2:7" x14ac:dyDescent="0.2">
      <c r="B158">
        <v>13</v>
      </c>
      <c r="C158" s="1">
        <f t="shared" si="0"/>
        <v>0</v>
      </c>
      <c r="E158" s="96">
        <v>0.76</v>
      </c>
      <c r="F158" s="30">
        <f t="shared" si="1"/>
        <v>2</v>
      </c>
    </row>
    <row r="159" spans="2:7" x14ac:dyDescent="0.2">
      <c r="B159">
        <v>14</v>
      </c>
      <c r="C159" s="1">
        <f t="shared" si="0"/>
        <v>0</v>
      </c>
      <c r="E159" s="96">
        <v>0.77</v>
      </c>
      <c r="F159" s="30">
        <f t="shared" si="1"/>
        <v>0</v>
      </c>
    </row>
    <row r="160" spans="2:7" x14ac:dyDescent="0.2">
      <c r="B160">
        <v>15</v>
      </c>
      <c r="C160" s="1">
        <f t="shared" si="0"/>
        <v>0</v>
      </c>
      <c r="E160" s="96">
        <v>0.78</v>
      </c>
      <c r="F160" s="30">
        <f t="shared" si="1"/>
        <v>1</v>
      </c>
    </row>
    <row r="161" spans="2:7" x14ac:dyDescent="0.2">
      <c r="B161">
        <v>16</v>
      </c>
      <c r="C161" s="1">
        <f t="shared" si="0"/>
        <v>1</v>
      </c>
      <c r="E161" s="96">
        <v>0.79</v>
      </c>
      <c r="F161" s="30">
        <f t="shared" si="1"/>
        <v>2</v>
      </c>
    </row>
    <row r="162" spans="2:7" x14ac:dyDescent="0.2">
      <c r="E162" s="96">
        <v>0.8</v>
      </c>
      <c r="F162" s="30">
        <f t="shared" si="1"/>
        <v>3</v>
      </c>
    </row>
    <row r="163" spans="2:7" x14ac:dyDescent="0.2">
      <c r="E163" s="96">
        <v>0.81</v>
      </c>
      <c r="F163" s="30">
        <f t="shared" si="1"/>
        <v>4</v>
      </c>
    </row>
    <row r="164" spans="2:7" x14ac:dyDescent="0.2">
      <c r="E164" s="96">
        <v>0.82</v>
      </c>
      <c r="F164" s="30">
        <f t="shared" si="1"/>
        <v>5</v>
      </c>
    </row>
    <row r="165" spans="2:7" x14ac:dyDescent="0.2">
      <c r="E165" s="96">
        <v>0.83</v>
      </c>
      <c r="F165" s="30">
        <f t="shared" si="1"/>
        <v>6</v>
      </c>
    </row>
    <row r="166" spans="2:7" x14ac:dyDescent="0.2">
      <c r="E166" s="96">
        <v>0.84</v>
      </c>
      <c r="F166" s="30">
        <f t="shared" si="1"/>
        <v>12</v>
      </c>
      <c r="G166" s="12"/>
    </row>
    <row r="167" spans="2:7" x14ac:dyDescent="0.2">
      <c r="E167" s="96">
        <v>0.85</v>
      </c>
      <c r="F167" s="30">
        <f t="shared" si="1"/>
        <v>6</v>
      </c>
      <c r="G167" s="12"/>
    </row>
    <row r="168" spans="2:7" x14ac:dyDescent="0.2">
      <c r="E168" s="96">
        <v>0.86</v>
      </c>
      <c r="F168" s="30">
        <f t="shared" si="1"/>
        <v>10</v>
      </c>
      <c r="G168" s="12"/>
    </row>
    <row r="169" spans="2:7" x14ac:dyDescent="0.2">
      <c r="E169" s="96">
        <v>0.87</v>
      </c>
      <c r="F169" s="30">
        <f t="shared" si="1"/>
        <v>6</v>
      </c>
      <c r="G169" s="12"/>
    </row>
    <row r="170" spans="2:7" x14ac:dyDescent="0.2">
      <c r="E170" s="96">
        <v>0.88</v>
      </c>
      <c r="F170" s="30">
        <f t="shared" si="1"/>
        <v>9</v>
      </c>
      <c r="G170" s="12"/>
    </row>
    <row r="171" spans="2:7" x14ac:dyDescent="0.2">
      <c r="E171" s="96">
        <v>0.89</v>
      </c>
      <c r="F171" s="30">
        <f t="shared" si="1"/>
        <v>1</v>
      </c>
      <c r="G171" s="12"/>
    </row>
    <row r="172" spans="2:7" x14ac:dyDescent="0.2">
      <c r="E172" s="96">
        <v>0.9</v>
      </c>
      <c r="F172" s="30">
        <f t="shared" si="1"/>
        <v>0</v>
      </c>
      <c r="G172" s="12"/>
    </row>
    <row r="173" spans="2:7" x14ac:dyDescent="0.2">
      <c r="E173" s="96">
        <v>0.91</v>
      </c>
      <c r="F173" s="30">
        <f t="shared" si="1"/>
        <v>0</v>
      </c>
      <c r="G173" s="12"/>
    </row>
    <row r="174" spans="2:7" x14ac:dyDescent="0.2">
      <c r="E174" s="96">
        <v>0.92</v>
      </c>
      <c r="F174" s="30">
        <f t="shared" si="1"/>
        <v>0</v>
      </c>
      <c r="G174" s="12"/>
    </row>
    <row r="175" spans="2:7" x14ac:dyDescent="0.2">
      <c r="E175" s="96">
        <v>0.93</v>
      </c>
      <c r="F175" s="30">
        <f t="shared" si="1"/>
        <v>1</v>
      </c>
      <c r="G175" s="12"/>
    </row>
    <row r="176" spans="2:7" x14ac:dyDescent="0.2">
      <c r="E176" s="96">
        <v>0.94</v>
      </c>
      <c r="F176" s="30">
        <f t="shared" si="1"/>
        <v>0</v>
      </c>
      <c r="G176" s="12"/>
    </row>
    <row r="177" spans="2:7" x14ac:dyDescent="0.2">
      <c r="E177" s="96">
        <v>0.95</v>
      </c>
      <c r="F177" s="30">
        <f t="shared" si="1"/>
        <v>0</v>
      </c>
      <c r="G177" s="12"/>
    </row>
    <row r="178" spans="2:7" x14ac:dyDescent="0.2">
      <c r="E178" s="96">
        <v>0.96</v>
      </c>
      <c r="F178" s="30">
        <f t="shared" si="1"/>
        <v>1</v>
      </c>
    </row>
    <row r="183" spans="2:7" x14ac:dyDescent="0.2">
      <c r="G183" s="8"/>
    </row>
    <row r="184" spans="2:7" x14ac:dyDescent="0.2">
      <c r="B184" s="11"/>
      <c r="C184" s="40"/>
      <c r="D184" s="36"/>
      <c r="E184" s="45"/>
      <c r="G184" s="8"/>
    </row>
    <row r="185" spans="2:7" x14ac:dyDescent="0.2">
      <c r="B185" s="11"/>
      <c r="C185" s="40"/>
      <c r="D185" s="36"/>
      <c r="E185" s="45"/>
      <c r="G185" s="8"/>
    </row>
    <row r="186" spans="2:7" x14ac:dyDescent="0.2">
      <c r="B186" s="11"/>
      <c r="C186" s="40"/>
      <c r="D186" s="36"/>
      <c r="E186" s="45"/>
      <c r="G186" s="8"/>
    </row>
    <row r="187" spans="2:7" x14ac:dyDescent="0.2">
      <c r="B187" s="11"/>
      <c r="C187" s="40"/>
      <c r="D187" s="36"/>
      <c r="E187" s="45"/>
      <c r="G187" s="8"/>
    </row>
    <row r="188" spans="2:7" x14ac:dyDescent="0.2">
      <c r="B188" s="11"/>
      <c r="C188" s="40"/>
      <c r="D188" s="36"/>
      <c r="E188" s="45"/>
      <c r="G188" s="8"/>
    </row>
    <row r="189" spans="2:7" x14ac:dyDescent="0.2">
      <c r="B189" s="11"/>
      <c r="C189" s="40"/>
      <c r="D189" s="36"/>
      <c r="E189" s="45"/>
      <c r="G189" s="8"/>
    </row>
    <row r="190" spans="2:7" x14ac:dyDescent="0.2">
      <c r="B190" s="11"/>
      <c r="C190" s="40"/>
      <c r="D190" s="36"/>
      <c r="E190" s="45"/>
      <c r="G190" s="8"/>
    </row>
    <row r="191" spans="2:7" x14ac:dyDescent="0.2">
      <c r="B191" s="11"/>
      <c r="C191" s="40"/>
      <c r="D191" s="36"/>
      <c r="E191" s="45"/>
      <c r="G191" s="8"/>
    </row>
    <row r="192" spans="2:7" x14ac:dyDescent="0.2">
      <c r="B192" s="11"/>
      <c r="C192" s="40"/>
      <c r="D192" s="36"/>
      <c r="E192" s="45"/>
      <c r="G192" s="8"/>
    </row>
    <row r="193" spans="1:7" x14ac:dyDescent="0.2">
      <c r="B193" s="11"/>
      <c r="C193" s="40"/>
      <c r="D193" s="36"/>
      <c r="E193" s="45"/>
      <c r="G193" s="8"/>
    </row>
    <row r="194" spans="1:7" x14ac:dyDescent="0.2">
      <c r="B194" s="11"/>
      <c r="C194" s="40"/>
      <c r="D194" s="36"/>
      <c r="E194" s="45"/>
      <c r="G194" s="12"/>
    </row>
    <row r="195" spans="1:7" x14ac:dyDescent="0.2">
      <c r="E195" s="44"/>
      <c r="G195" s="12"/>
    </row>
    <row r="196" spans="1:7" x14ac:dyDescent="0.2">
      <c r="E196" s="44"/>
      <c r="G196" s="12"/>
    </row>
    <row r="197" spans="1:7" x14ac:dyDescent="0.2">
      <c r="E197" s="44"/>
      <c r="G197" s="12"/>
    </row>
    <row r="198" spans="1:7" x14ac:dyDescent="0.2">
      <c r="E198" s="44"/>
      <c r="G198" s="12"/>
    </row>
    <row r="199" spans="1:7" x14ac:dyDescent="0.2">
      <c r="E199" s="44"/>
    </row>
    <row r="203" spans="1:7" s="10" customFormat="1" x14ac:dyDescent="0.2">
      <c r="A203"/>
      <c r="B203"/>
      <c r="C203" s="1"/>
      <c r="D203" s="33"/>
      <c r="E203" s="30"/>
      <c r="F203" s="30"/>
      <c r="G203" s="8"/>
    </row>
    <row r="204" spans="1:7" s="10" customFormat="1" x14ac:dyDescent="0.2">
      <c r="A204"/>
      <c r="B204" s="11"/>
      <c r="C204" s="40"/>
      <c r="D204" s="36"/>
      <c r="E204" s="45"/>
      <c r="F204" s="30"/>
      <c r="G204" s="8"/>
    </row>
    <row r="205" spans="1:7" s="10" customFormat="1" x14ac:dyDescent="0.2">
      <c r="A205"/>
      <c r="B205" s="11"/>
      <c r="C205" s="40"/>
      <c r="D205" s="36"/>
      <c r="E205" s="45"/>
      <c r="F205" s="30"/>
      <c r="G205" s="8"/>
    </row>
    <row r="206" spans="1:7" s="10" customFormat="1" x14ac:dyDescent="0.2">
      <c r="A206"/>
      <c r="B206" s="11"/>
      <c r="C206" s="40"/>
      <c r="D206" s="36"/>
      <c r="E206" s="45"/>
      <c r="F206" s="30"/>
      <c r="G206" s="8"/>
    </row>
    <row r="207" spans="1:7" s="10" customFormat="1" x14ac:dyDescent="0.2">
      <c r="A207"/>
      <c r="B207" s="11"/>
      <c r="C207" s="40"/>
      <c r="D207" s="36"/>
      <c r="E207" s="45"/>
      <c r="F207" s="30"/>
      <c r="G207" s="8"/>
    </row>
    <row r="208" spans="1:7" s="10" customFormat="1" x14ac:dyDescent="0.2">
      <c r="A208"/>
      <c r="B208" s="11"/>
      <c r="C208" s="40"/>
      <c r="D208" s="36"/>
      <c r="E208" s="45"/>
      <c r="F208" s="30"/>
      <c r="G208" s="8"/>
    </row>
    <row r="209" spans="1:7" s="10" customFormat="1" x14ac:dyDescent="0.2">
      <c r="A209"/>
      <c r="B209" s="11"/>
      <c r="C209" s="40"/>
      <c r="D209" s="36"/>
      <c r="E209" s="45"/>
      <c r="F209" s="30"/>
      <c r="G209" s="8"/>
    </row>
    <row r="210" spans="1:7" s="10" customFormat="1" x14ac:dyDescent="0.2">
      <c r="A210"/>
      <c r="B210" s="11"/>
      <c r="C210" s="40"/>
      <c r="D210" s="36"/>
      <c r="E210" s="45"/>
      <c r="F210" s="30"/>
      <c r="G210" s="8"/>
    </row>
    <row r="211" spans="1:7" x14ac:dyDescent="0.2">
      <c r="B211" s="11"/>
      <c r="C211" s="40"/>
      <c r="D211" s="36"/>
      <c r="E211" s="45"/>
      <c r="G211" s="12"/>
    </row>
    <row r="212" spans="1:7" x14ac:dyDescent="0.2">
      <c r="E212" s="44"/>
      <c r="G212" s="12"/>
    </row>
    <row r="213" spans="1:7" x14ac:dyDescent="0.2">
      <c r="E213" s="44"/>
      <c r="G213" s="12"/>
    </row>
    <row r="214" spans="1:7" x14ac:dyDescent="0.2">
      <c r="E214" s="44"/>
      <c r="G214" s="12"/>
    </row>
    <row r="215" spans="1:7" x14ac:dyDescent="0.2">
      <c r="E215" s="44"/>
      <c r="G215" s="12"/>
    </row>
    <row r="216" spans="1:7" x14ac:dyDescent="0.2">
      <c r="E216" s="44"/>
    </row>
    <row r="222" spans="1:7" x14ac:dyDescent="0.2">
      <c r="G222" s="12"/>
    </row>
    <row r="223" spans="1:7" x14ac:dyDescent="0.2">
      <c r="E223" s="44"/>
      <c r="G223" s="12"/>
    </row>
    <row r="224" spans="1:7" x14ac:dyDescent="0.2">
      <c r="E224" s="44"/>
      <c r="G224" s="12"/>
    </row>
    <row r="225" spans="5:7" x14ac:dyDescent="0.2">
      <c r="E225" s="44"/>
      <c r="G225" s="12"/>
    </row>
    <row r="226" spans="5:7" x14ac:dyDescent="0.2">
      <c r="E226" s="44"/>
      <c r="G226" s="12"/>
    </row>
    <row r="227" spans="5:7" x14ac:dyDescent="0.2">
      <c r="E227" s="44"/>
    </row>
    <row r="236" spans="5:7" x14ac:dyDescent="0.2">
      <c r="G236" s="12"/>
    </row>
    <row r="237" spans="5:7" x14ac:dyDescent="0.2">
      <c r="E237" s="44"/>
      <c r="G237" s="12"/>
    </row>
    <row r="238" spans="5:7" x14ac:dyDescent="0.2">
      <c r="E238" s="44"/>
      <c r="G238" s="12"/>
    </row>
    <row r="239" spans="5:7" x14ac:dyDescent="0.2">
      <c r="E239" s="44"/>
      <c r="G239" s="12"/>
    </row>
    <row r="240" spans="5:7" x14ac:dyDescent="0.2">
      <c r="E240" s="44"/>
      <c r="G240" s="12"/>
    </row>
    <row r="241" spans="1:7" x14ac:dyDescent="0.2">
      <c r="E241" s="44"/>
      <c r="G241" s="12"/>
    </row>
    <row r="242" spans="1:7" x14ac:dyDescent="0.2">
      <c r="E242" s="44"/>
      <c r="G242" s="12"/>
    </row>
    <row r="243" spans="1:7" x14ac:dyDescent="0.2">
      <c r="E243" s="44"/>
      <c r="G243" s="12"/>
    </row>
    <row r="244" spans="1:7" x14ac:dyDescent="0.2">
      <c r="E244" s="44"/>
      <c r="G244" s="12"/>
    </row>
    <row r="245" spans="1:7" x14ac:dyDescent="0.2">
      <c r="E245" s="44"/>
      <c r="G245" s="12"/>
    </row>
    <row r="246" spans="1:7" x14ac:dyDescent="0.2">
      <c r="E246" s="44"/>
      <c r="G246" s="12"/>
    </row>
    <row r="247" spans="1:7" x14ac:dyDescent="0.2">
      <c r="E247" s="44"/>
      <c r="G247" s="12"/>
    </row>
    <row r="248" spans="1:7" x14ac:dyDescent="0.2">
      <c r="E248" s="44"/>
    </row>
    <row r="252" spans="1:7" x14ac:dyDescent="0.2">
      <c r="G252" s="22"/>
    </row>
    <row r="253" spans="1:7" x14ac:dyDescent="0.2">
      <c r="A253" s="22"/>
      <c r="B253" s="10"/>
      <c r="C253" s="13"/>
      <c r="D253" s="41"/>
    </row>
    <row r="254" spans="1:7" x14ac:dyDescent="0.2">
      <c r="A254" s="10"/>
      <c r="B254" s="10"/>
      <c r="C254" s="13"/>
      <c r="D254" s="41"/>
    </row>
    <row r="255" spans="1:7" x14ac:dyDescent="0.2">
      <c r="A255" s="10"/>
      <c r="B255" s="10"/>
      <c r="C255" s="13"/>
      <c r="D255" s="41"/>
    </row>
    <row r="256" spans="1:7" x14ac:dyDescent="0.2">
      <c r="A256" s="10"/>
      <c r="B256" s="10"/>
      <c r="C256" s="13"/>
      <c r="D256" s="41"/>
    </row>
    <row r="257" spans="1:4" x14ac:dyDescent="0.2">
      <c r="A257" s="10"/>
      <c r="B257" s="10"/>
      <c r="C257" s="13"/>
      <c r="D257" s="41"/>
    </row>
    <row r="258" spans="1:4" x14ac:dyDescent="0.2">
      <c r="A258" s="10"/>
      <c r="B258" s="10"/>
      <c r="C258" s="13"/>
      <c r="D258" s="41"/>
    </row>
    <row r="259" spans="1:4" x14ac:dyDescent="0.2">
      <c r="A259" s="10"/>
      <c r="B259" s="10"/>
      <c r="C259" s="13"/>
      <c r="D259" s="41"/>
    </row>
    <row r="273" spans="5:7" x14ac:dyDescent="0.2">
      <c r="G273" s="12"/>
    </row>
    <row r="274" spans="5:7" x14ac:dyDescent="0.2">
      <c r="E274" s="44"/>
      <c r="G274" s="12"/>
    </row>
    <row r="275" spans="5:7" x14ac:dyDescent="0.2">
      <c r="E275" s="44"/>
    </row>
    <row r="277" spans="5:7" x14ac:dyDescent="0.2">
      <c r="G277" s="12"/>
    </row>
    <row r="278" spans="5:7" x14ac:dyDescent="0.2">
      <c r="E278" s="44"/>
      <c r="G278" s="12"/>
    </row>
    <row r="279" spans="5:7" x14ac:dyDescent="0.2">
      <c r="E279" s="44"/>
      <c r="G279" s="12"/>
    </row>
    <row r="280" spans="5:7" x14ac:dyDescent="0.2">
      <c r="E280" s="44"/>
      <c r="G280" s="12"/>
    </row>
    <row r="281" spans="5:7" x14ac:dyDescent="0.2">
      <c r="E281" s="44"/>
      <c r="G281" s="12"/>
    </row>
    <row r="282" spans="5:7" x14ac:dyDescent="0.2">
      <c r="E282" s="44"/>
      <c r="G282" s="12"/>
    </row>
    <row r="283" spans="5:7" x14ac:dyDescent="0.2">
      <c r="E283" s="44"/>
      <c r="G283" s="12"/>
    </row>
    <row r="284" spans="5:7" x14ac:dyDescent="0.2">
      <c r="E284" s="44"/>
      <c r="G284" s="12"/>
    </row>
    <row r="285" spans="5:7" x14ac:dyDescent="0.2">
      <c r="E285" s="44"/>
      <c r="G285" s="12"/>
    </row>
    <row r="286" spans="5:7" x14ac:dyDescent="0.2">
      <c r="E286" s="44"/>
      <c r="G286" s="12"/>
    </row>
    <row r="287" spans="5:7" x14ac:dyDescent="0.2">
      <c r="E287" s="44"/>
      <c r="G287" s="12"/>
    </row>
    <row r="288" spans="5:7" x14ac:dyDescent="0.2">
      <c r="E288" s="44"/>
    </row>
    <row r="292" spans="5:7" x14ac:dyDescent="0.2">
      <c r="G292" s="12"/>
    </row>
    <row r="293" spans="5:7" x14ac:dyDescent="0.2">
      <c r="E293" s="44"/>
      <c r="G293" s="12"/>
    </row>
    <row r="294" spans="5:7" x14ac:dyDescent="0.2">
      <c r="E294" s="44"/>
      <c r="G294" s="12"/>
    </row>
    <row r="295" spans="5:7" x14ac:dyDescent="0.2">
      <c r="E295" s="44"/>
      <c r="G295" s="12"/>
    </row>
    <row r="296" spans="5:7" x14ac:dyDescent="0.2">
      <c r="E296" s="44"/>
      <c r="G296" s="12"/>
    </row>
    <row r="297" spans="5:7" x14ac:dyDescent="0.2">
      <c r="E297" s="44"/>
      <c r="G297" s="12"/>
    </row>
    <row r="298" spans="5:7" x14ac:dyDescent="0.2">
      <c r="E298" s="44"/>
      <c r="G298" s="12"/>
    </row>
    <row r="299" spans="5:7" x14ac:dyDescent="0.2">
      <c r="E299" s="44"/>
      <c r="G299" s="12"/>
    </row>
    <row r="300" spans="5:7" x14ac:dyDescent="0.2">
      <c r="E300" s="44"/>
      <c r="G300" s="12"/>
    </row>
    <row r="301" spans="5:7" x14ac:dyDescent="0.2">
      <c r="E301" s="44"/>
      <c r="G301" s="12"/>
    </row>
    <row r="302" spans="5:7" x14ac:dyDescent="0.2">
      <c r="E302" s="44"/>
      <c r="G302" s="12"/>
    </row>
    <row r="303" spans="5:7" x14ac:dyDescent="0.2">
      <c r="E303" s="44"/>
      <c r="G303" s="12"/>
    </row>
    <row r="304" spans="5:7" x14ac:dyDescent="0.2">
      <c r="E304" s="44"/>
      <c r="G304" s="12"/>
    </row>
    <row r="305" spans="5:7" x14ac:dyDescent="0.2">
      <c r="E305" s="44"/>
      <c r="G305" s="12"/>
    </row>
    <row r="306" spans="5:7" x14ac:dyDescent="0.2">
      <c r="E306" s="44"/>
    </row>
    <row r="311" spans="5:7" x14ac:dyDescent="0.2">
      <c r="G311" s="12"/>
    </row>
    <row r="312" spans="5:7" x14ac:dyDescent="0.2">
      <c r="E312" s="44"/>
      <c r="G312" s="12"/>
    </row>
    <row r="313" spans="5:7" x14ac:dyDescent="0.2">
      <c r="E313" s="44"/>
      <c r="G313" s="12"/>
    </row>
    <row r="314" spans="5:7" x14ac:dyDescent="0.2">
      <c r="E314" s="44"/>
      <c r="G314" s="12"/>
    </row>
    <row r="315" spans="5:7" x14ac:dyDescent="0.2">
      <c r="E315" s="44"/>
      <c r="G315" s="12"/>
    </row>
    <row r="316" spans="5:7" x14ac:dyDescent="0.2">
      <c r="E316" s="44"/>
    </row>
    <row r="332" spans="5:7" x14ac:dyDescent="0.2">
      <c r="G332" s="12"/>
    </row>
    <row r="333" spans="5:7" x14ac:dyDescent="0.2">
      <c r="E333" s="44"/>
      <c r="G333" s="12"/>
    </row>
    <row r="334" spans="5:7" x14ac:dyDescent="0.2">
      <c r="E334" s="44"/>
      <c r="G334" s="12"/>
    </row>
    <row r="335" spans="5:7" x14ac:dyDescent="0.2">
      <c r="E335" s="44"/>
      <c r="G335" s="12"/>
    </row>
    <row r="336" spans="5:7" x14ac:dyDescent="0.2">
      <c r="E336" s="44"/>
    </row>
    <row r="346" spans="5:7" x14ac:dyDescent="0.2">
      <c r="G346" s="12"/>
    </row>
    <row r="347" spans="5:7" x14ac:dyDescent="0.2">
      <c r="E347" s="44"/>
      <c r="G347" s="12"/>
    </row>
    <row r="348" spans="5:7" x14ac:dyDescent="0.2">
      <c r="E348" s="44"/>
      <c r="G348" s="12"/>
    </row>
    <row r="349" spans="5:7" x14ac:dyDescent="0.2">
      <c r="E349" s="44"/>
      <c r="G349" s="12"/>
    </row>
    <row r="350" spans="5:7" x14ac:dyDescent="0.2">
      <c r="E350" s="44"/>
      <c r="G350" s="12"/>
    </row>
    <row r="351" spans="5:7" x14ac:dyDescent="0.2">
      <c r="E351" s="44"/>
    </row>
    <row r="364" spans="5:7" x14ac:dyDescent="0.2">
      <c r="G364" s="12"/>
    </row>
    <row r="365" spans="5:7" x14ac:dyDescent="0.2">
      <c r="E365" s="44"/>
      <c r="G365" s="12"/>
    </row>
    <row r="366" spans="5:7" x14ac:dyDescent="0.2">
      <c r="E366" s="44"/>
      <c r="G366" s="12"/>
    </row>
    <row r="367" spans="5:7" x14ac:dyDescent="0.2">
      <c r="E367" s="44"/>
      <c r="G367" s="12"/>
    </row>
    <row r="368" spans="5:7" x14ac:dyDescent="0.2">
      <c r="E368" s="44"/>
      <c r="G368" s="12"/>
    </row>
    <row r="369" spans="5:7" x14ac:dyDescent="0.2">
      <c r="E369" s="44"/>
      <c r="G369" s="12"/>
    </row>
    <row r="370" spans="5:7" x14ac:dyDescent="0.2">
      <c r="E370" s="44"/>
      <c r="G370" s="12"/>
    </row>
    <row r="371" spans="5:7" x14ac:dyDescent="0.2">
      <c r="E371" s="44"/>
      <c r="G371" s="12"/>
    </row>
    <row r="372" spans="5:7" x14ac:dyDescent="0.2">
      <c r="E372" s="44"/>
      <c r="G372" s="12"/>
    </row>
    <row r="373" spans="5:7" x14ac:dyDescent="0.2">
      <c r="E373" s="44"/>
      <c r="G373" s="12"/>
    </row>
    <row r="374" spans="5:7" x14ac:dyDescent="0.2">
      <c r="E374" s="44"/>
      <c r="G374" s="12"/>
    </row>
    <row r="375" spans="5:7" x14ac:dyDescent="0.2">
      <c r="E375" s="44"/>
    </row>
    <row r="378" spans="5:7" x14ac:dyDescent="0.2">
      <c r="G378" s="12"/>
    </row>
    <row r="379" spans="5:7" x14ac:dyDescent="0.2">
      <c r="E379" s="44"/>
      <c r="G379" s="12"/>
    </row>
    <row r="380" spans="5:7" x14ac:dyDescent="0.2">
      <c r="E380" s="44"/>
      <c r="G380" s="12"/>
    </row>
    <row r="381" spans="5:7" x14ac:dyDescent="0.2">
      <c r="E381" s="44"/>
    </row>
    <row r="382" spans="5:7" x14ac:dyDescent="0.2">
      <c r="G382" s="12"/>
    </row>
    <row r="383" spans="5:7" x14ac:dyDescent="0.2">
      <c r="E383" s="44"/>
    </row>
    <row r="391" spans="5:7" x14ac:dyDescent="0.2">
      <c r="G391" s="12"/>
    </row>
    <row r="392" spans="5:7" x14ac:dyDescent="0.2">
      <c r="E392" s="44"/>
      <c r="G392" s="12"/>
    </row>
    <row r="393" spans="5:7" x14ac:dyDescent="0.2">
      <c r="E393" s="44"/>
      <c r="G393" s="12"/>
    </row>
    <row r="394" spans="5:7" x14ac:dyDescent="0.2">
      <c r="E394" s="44"/>
      <c r="G394" s="12"/>
    </row>
    <row r="395" spans="5:7" x14ac:dyDescent="0.2">
      <c r="E395" s="44"/>
      <c r="G395" s="12"/>
    </row>
    <row r="396" spans="5:7" x14ac:dyDescent="0.2">
      <c r="E396" s="44"/>
      <c r="G396" s="12"/>
    </row>
    <row r="397" spans="5:7" x14ac:dyDescent="0.2">
      <c r="E397" s="44"/>
      <c r="G397" s="12"/>
    </row>
    <row r="398" spans="5:7" x14ac:dyDescent="0.2">
      <c r="E398" s="44"/>
      <c r="G398" s="12"/>
    </row>
    <row r="399" spans="5:7" x14ac:dyDescent="0.2">
      <c r="E399" s="44"/>
      <c r="G399" s="12"/>
    </row>
    <row r="400" spans="5:7" x14ac:dyDescent="0.2">
      <c r="E400" s="44"/>
      <c r="G400" s="12"/>
    </row>
    <row r="401" spans="5:7" x14ac:dyDescent="0.2">
      <c r="E401" s="44"/>
      <c r="G401" s="12"/>
    </row>
    <row r="402" spans="5:7" x14ac:dyDescent="0.2">
      <c r="E402" s="44"/>
      <c r="G402" s="12"/>
    </row>
    <row r="403" spans="5:7" x14ac:dyDescent="0.2">
      <c r="E403" s="44"/>
      <c r="G403" s="12"/>
    </row>
    <row r="404" spans="5:7" x14ac:dyDescent="0.2">
      <c r="E404" s="44"/>
      <c r="G404" s="12"/>
    </row>
    <row r="405" spans="5:7" x14ac:dyDescent="0.2">
      <c r="E405" s="44"/>
      <c r="G405" s="12"/>
    </row>
    <row r="406" spans="5:7" x14ac:dyDescent="0.2">
      <c r="E406" s="44"/>
    </row>
    <row r="419" spans="1:7" x14ac:dyDescent="0.2">
      <c r="G419" s="9"/>
    </row>
    <row r="420" spans="1:7" x14ac:dyDescent="0.2">
      <c r="A420" s="3"/>
      <c r="E420" s="45"/>
      <c r="F420" s="46"/>
      <c r="G420" s="9"/>
    </row>
    <row r="421" spans="1:7" x14ac:dyDescent="0.2">
      <c r="A421" s="3"/>
      <c r="E421" s="45"/>
      <c r="F421" s="46"/>
      <c r="G421" s="9"/>
    </row>
    <row r="422" spans="1:7" x14ac:dyDescent="0.2">
      <c r="A422" s="3"/>
      <c r="E422" s="45"/>
      <c r="F422" s="46"/>
    </row>
    <row r="432" spans="1:7" x14ac:dyDescent="0.2">
      <c r="G432" s="12"/>
    </row>
    <row r="433" spans="1:7" x14ac:dyDescent="0.2">
      <c r="E433" s="44"/>
      <c r="G433" s="12"/>
    </row>
    <row r="434" spans="1:7" x14ac:dyDescent="0.2">
      <c r="E434" s="44"/>
      <c r="G434" s="12"/>
    </row>
    <row r="435" spans="1:7" x14ac:dyDescent="0.2">
      <c r="E435" s="44"/>
      <c r="G435" s="12"/>
    </row>
    <row r="436" spans="1:7" x14ac:dyDescent="0.2">
      <c r="E436" s="44"/>
      <c r="G436" s="12"/>
    </row>
    <row r="437" spans="1:7" x14ac:dyDescent="0.2">
      <c r="E437" s="44"/>
    </row>
    <row r="441" spans="1:7" x14ac:dyDescent="0.2">
      <c r="G441" s="22"/>
    </row>
    <row r="442" spans="1:7" x14ac:dyDescent="0.2">
      <c r="A442" s="3"/>
      <c r="G442" s="22"/>
    </row>
    <row r="443" spans="1:7" x14ac:dyDescent="0.2">
      <c r="A443" s="3"/>
      <c r="G443" s="12"/>
    </row>
    <row r="444" spans="1:7" x14ac:dyDescent="0.2">
      <c r="E444" s="44"/>
      <c r="G444" s="12"/>
    </row>
    <row r="445" spans="1:7" x14ac:dyDescent="0.2">
      <c r="E445" s="44"/>
      <c r="G445" s="12"/>
    </row>
    <row r="446" spans="1:7" x14ac:dyDescent="0.2">
      <c r="E446" s="44"/>
      <c r="G446" s="12"/>
    </row>
    <row r="447" spans="1:7" x14ac:dyDescent="0.2">
      <c r="E447" s="44"/>
      <c r="G447" s="12"/>
    </row>
    <row r="448" spans="1:7" x14ac:dyDescent="0.2">
      <c r="E448" s="44"/>
      <c r="G448" s="12"/>
    </row>
    <row r="449" spans="5:7" x14ac:dyDescent="0.2">
      <c r="E449" s="44"/>
      <c r="G449" s="12"/>
    </row>
    <row r="450" spans="5:7" x14ac:dyDescent="0.2">
      <c r="E450" s="44"/>
      <c r="G450" s="12"/>
    </row>
    <row r="451" spans="5:7" x14ac:dyDescent="0.2">
      <c r="E451" s="44"/>
      <c r="G451" s="12"/>
    </row>
    <row r="452" spans="5:7" x14ac:dyDescent="0.2">
      <c r="E452" s="44"/>
      <c r="G452" s="12"/>
    </row>
    <row r="453" spans="5:7" x14ac:dyDescent="0.2">
      <c r="E453" s="44"/>
      <c r="G453" s="12"/>
    </row>
    <row r="454" spans="5:7" x14ac:dyDescent="0.2">
      <c r="E454" s="44"/>
      <c r="G454" s="12"/>
    </row>
    <row r="455" spans="5:7" x14ac:dyDescent="0.2">
      <c r="E455" s="44"/>
      <c r="G455" s="12"/>
    </row>
    <row r="456" spans="5:7" x14ac:dyDescent="0.2">
      <c r="E456" s="44"/>
      <c r="G456" s="12"/>
    </row>
    <row r="457" spans="5:7" x14ac:dyDescent="0.2">
      <c r="E457" s="44"/>
      <c r="G457" s="12"/>
    </row>
    <row r="458" spans="5:7" x14ac:dyDescent="0.2">
      <c r="E458" s="44"/>
      <c r="G458" s="12"/>
    </row>
    <row r="459" spans="5:7" x14ac:dyDescent="0.2">
      <c r="E459" s="44"/>
      <c r="G459" s="12"/>
    </row>
    <row r="460" spans="5:7" x14ac:dyDescent="0.2">
      <c r="E460" s="44"/>
      <c r="G460" s="12"/>
    </row>
    <row r="461" spans="5:7" x14ac:dyDescent="0.2">
      <c r="E461" s="44"/>
    </row>
    <row r="466" spans="1:7" x14ac:dyDescent="0.2">
      <c r="G466" s="22"/>
    </row>
    <row r="467" spans="1:7" x14ac:dyDescent="0.2">
      <c r="A467" s="3"/>
      <c r="G467" s="22"/>
    </row>
    <row r="468" spans="1:7" x14ac:dyDescent="0.2">
      <c r="A468" s="3"/>
      <c r="G468" s="53"/>
    </row>
    <row r="469" spans="1:7" x14ac:dyDescent="0.2">
      <c r="A469" s="3"/>
      <c r="G469" s="53"/>
    </row>
    <row r="470" spans="1:7" x14ac:dyDescent="0.2">
      <c r="A470" s="3"/>
      <c r="G470" s="53"/>
    </row>
    <row r="471" spans="1:7" x14ac:dyDescent="0.2">
      <c r="A471" s="3"/>
      <c r="G471" s="53"/>
    </row>
    <row r="472" spans="1:7" x14ac:dyDescent="0.2">
      <c r="A472" s="3"/>
      <c r="G472" s="22"/>
    </row>
    <row r="473" spans="1:7" x14ac:dyDescent="0.2">
      <c r="A473" s="3"/>
      <c r="G473" s="22"/>
    </row>
    <row r="474" spans="1:7" x14ac:dyDescent="0.2">
      <c r="A474" s="3"/>
      <c r="G474" s="53"/>
    </row>
    <row r="475" spans="1:7" x14ac:dyDescent="0.2">
      <c r="A475" s="3"/>
      <c r="G475" s="53"/>
    </row>
    <row r="476" spans="1:7" x14ac:dyDescent="0.2">
      <c r="A476" s="3"/>
      <c r="G476" s="53"/>
    </row>
    <row r="477" spans="1:7" x14ac:dyDescent="0.2">
      <c r="A477" s="3"/>
      <c r="G477" s="53"/>
    </row>
    <row r="478" spans="1:7" x14ac:dyDescent="0.2">
      <c r="A478" s="3"/>
      <c r="G478" s="53"/>
    </row>
    <row r="479" spans="1:7" x14ac:dyDescent="0.2">
      <c r="A479" s="3"/>
      <c r="G479" s="53"/>
    </row>
    <row r="480" spans="1:7" x14ac:dyDescent="0.2">
      <c r="A480" s="3"/>
      <c r="G480" s="53"/>
    </row>
    <row r="481" spans="1:7" x14ac:dyDescent="0.2">
      <c r="A481" s="3"/>
      <c r="G481" s="22"/>
    </row>
    <row r="482" spans="1:7" x14ac:dyDescent="0.2">
      <c r="A482" s="3"/>
      <c r="G482" s="22"/>
    </row>
    <row r="483" spans="1:7" x14ac:dyDescent="0.2">
      <c r="A483" s="3"/>
      <c r="G483" s="22"/>
    </row>
    <row r="484" spans="1:7" x14ac:dyDescent="0.2">
      <c r="A484" s="3"/>
      <c r="G484" s="22"/>
    </row>
    <row r="485" spans="1:7" x14ac:dyDescent="0.2">
      <c r="A485" s="3"/>
    </row>
    <row r="490" spans="1:7" x14ac:dyDescent="0.2">
      <c r="G490" s="22"/>
    </row>
    <row r="491" spans="1:7" x14ac:dyDescent="0.2">
      <c r="A491" s="3"/>
      <c r="G491" s="22"/>
    </row>
    <row r="492" spans="1:7" x14ac:dyDescent="0.2">
      <c r="A492" s="3"/>
    </row>
    <row r="493" spans="1:7" x14ac:dyDescent="0.2">
      <c r="G493" s="53"/>
    </row>
    <row r="505" spans="7:7" x14ac:dyDescent="0.2">
      <c r="G505" s="53"/>
    </row>
    <row r="516" spans="7:7" x14ac:dyDescent="0.2">
      <c r="G516" s="53"/>
    </row>
    <row r="520" spans="7:7" x14ac:dyDescent="0.2">
      <c r="G520" s="54"/>
    </row>
    <row r="521" spans="7:7" x14ac:dyDescent="0.2">
      <c r="G521" s="54"/>
    </row>
    <row r="522" spans="7:7" x14ac:dyDescent="0.2">
      <c r="G522" s="54"/>
    </row>
    <row r="523" spans="7:7" x14ac:dyDescent="0.2">
      <c r="G523" s="53"/>
    </row>
    <row r="524" spans="7:7" x14ac:dyDescent="0.2">
      <c r="G524" s="54"/>
    </row>
    <row r="525" spans="7:7" x14ac:dyDescent="0.2">
      <c r="G525" s="54"/>
    </row>
    <row r="526" spans="7:7" x14ac:dyDescent="0.2">
      <c r="G526" s="54"/>
    </row>
    <row r="527" spans="7:7" x14ac:dyDescent="0.2">
      <c r="G527" s="54"/>
    </row>
    <row r="528" spans="7:7" x14ac:dyDescent="0.2">
      <c r="G528" s="54"/>
    </row>
    <row r="529" spans="1:7" x14ac:dyDescent="0.2">
      <c r="G529" s="54"/>
    </row>
    <row r="530" spans="1:7" x14ac:dyDescent="0.2">
      <c r="G530" s="54"/>
    </row>
    <row r="531" spans="1:7" x14ac:dyDescent="0.2">
      <c r="G531" s="54"/>
    </row>
    <row r="532" spans="1:7" x14ac:dyDescent="0.2">
      <c r="G532" s="54"/>
    </row>
    <row r="533" spans="1:7" x14ac:dyDescent="0.2">
      <c r="G533" s="54"/>
    </row>
    <row r="534" spans="1:7" x14ac:dyDescent="0.2">
      <c r="G534" s="54"/>
    </row>
    <row r="535" spans="1:7" x14ac:dyDescent="0.2">
      <c r="G535" s="54"/>
    </row>
    <row r="536" spans="1:7" x14ac:dyDescent="0.2">
      <c r="G536" s="54"/>
    </row>
    <row r="537" spans="1:7" x14ac:dyDescent="0.2">
      <c r="G537" s="54"/>
    </row>
    <row r="538" spans="1:7" x14ac:dyDescent="0.2">
      <c r="G538" s="53"/>
    </row>
    <row r="539" spans="1:7" x14ac:dyDescent="0.2">
      <c r="A539" s="3"/>
      <c r="G539" s="53"/>
    </row>
    <row r="540" spans="1:7" x14ac:dyDescent="0.2">
      <c r="A540" s="3"/>
      <c r="G540" s="53"/>
    </row>
    <row r="541" spans="1:7" x14ac:dyDescent="0.2">
      <c r="A541" s="3"/>
      <c r="G541" s="53"/>
    </row>
    <row r="542" spans="1:7" x14ac:dyDescent="0.2">
      <c r="A542" s="3"/>
      <c r="G542" s="53"/>
    </row>
    <row r="543" spans="1:7" x14ac:dyDescent="0.2">
      <c r="A543" s="3"/>
      <c r="G543" s="53"/>
    </row>
    <row r="544" spans="1:7" x14ac:dyDescent="0.2">
      <c r="A544" s="3"/>
    </row>
  </sheetData>
  <mergeCells count="2">
    <mergeCell ref="C1:D1"/>
    <mergeCell ref="E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CF5F5-329D-B44E-8017-4DE8D4577163}">
  <sheetPr>
    <tabColor rgb="FF00B050"/>
  </sheetPr>
  <dimension ref="B2:B7"/>
  <sheetViews>
    <sheetView workbookViewId="0">
      <selection activeCell="B30" sqref="B30"/>
    </sheetView>
  </sheetViews>
  <sheetFormatPr baseColWidth="10" defaultRowHeight="16" x14ac:dyDescent="0.2"/>
  <cols>
    <col min="2" max="2" width="137" customWidth="1"/>
  </cols>
  <sheetData>
    <row r="2" spans="2:2" ht="75" x14ac:dyDescent="0.3">
      <c r="B2" s="78" t="s">
        <v>1369</v>
      </c>
    </row>
    <row r="3" spans="2:2" ht="24" x14ac:dyDescent="0.3">
      <c r="B3" s="79"/>
    </row>
    <row r="4" spans="2:2" ht="24" x14ac:dyDescent="0.3">
      <c r="B4" s="79" t="s">
        <v>1365</v>
      </c>
    </row>
    <row r="5" spans="2:2" ht="24" x14ac:dyDescent="0.3">
      <c r="B5" s="79" t="s">
        <v>1366</v>
      </c>
    </row>
    <row r="6" spans="2:2" ht="24" x14ac:dyDescent="0.3">
      <c r="B6" s="79" t="s">
        <v>1367</v>
      </c>
    </row>
    <row r="7" spans="2:2" ht="24" x14ac:dyDescent="0.3">
      <c r="B7" s="79" t="s">
        <v>1368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DD24F-9A15-5F4F-8719-E4ADE8A93535}">
  <sheetPr>
    <tabColor rgb="FF00B050"/>
  </sheetPr>
  <dimension ref="A1:G509"/>
  <sheetViews>
    <sheetView zoomScale="131" zoomScaleNormal="131" workbookViewId="0">
      <selection activeCell="D27" sqref="D27"/>
    </sheetView>
  </sheetViews>
  <sheetFormatPr baseColWidth="10" defaultRowHeight="16" x14ac:dyDescent="0.2"/>
  <cols>
    <col min="1" max="1" width="24.6640625" customWidth="1"/>
    <col min="2" max="2" width="20.5" style="14" customWidth="1"/>
    <col min="3" max="3" width="14.33203125" customWidth="1"/>
    <col min="4" max="4" width="6.83203125" style="1" customWidth="1"/>
    <col min="5" max="5" width="83.33203125" customWidth="1"/>
  </cols>
  <sheetData>
    <row r="1" spans="1:5" s="25" customFormat="1" x14ac:dyDescent="0.2">
      <c r="A1" s="25" t="s">
        <v>0</v>
      </c>
      <c r="B1" s="25" t="s">
        <v>1</v>
      </c>
      <c r="C1" s="25" t="s">
        <v>2</v>
      </c>
      <c r="D1" s="27" t="s">
        <v>3</v>
      </c>
      <c r="E1" s="25" t="s">
        <v>4</v>
      </c>
    </row>
    <row r="2" spans="1:5" x14ac:dyDescent="0.2">
      <c r="A2" t="s">
        <v>10</v>
      </c>
      <c r="C2" t="s">
        <v>15</v>
      </c>
      <c r="E2" t="s">
        <v>16</v>
      </c>
    </row>
    <row r="3" spans="1:5" x14ac:dyDescent="0.2">
      <c r="A3" t="s">
        <v>10</v>
      </c>
      <c r="C3" t="s">
        <v>18</v>
      </c>
      <c r="E3" t="s">
        <v>19</v>
      </c>
    </row>
    <row r="4" spans="1:5" x14ac:dyDescent="0.2">
      <c r="A4" t="s">
        <v>10</v>
      </c>
      <c r="C4" t="s">
        <v>21</v>
      </c>
      <c r="E4" t="s">
        <v>22</v>
      </c>
    </row>
    <row r="5" spans="1:5" x14ac:dyDescent="0.2">
      <c r="A5" t="s">
        <v>10</v>
      </c>
      <c r="C5" t="s">
        <v>24</v>
      </c>
      <c r="E5" t="s">
        <v>25</v>
      </c>
    </row>
    <row r="6" spans="1:5" x14ac:dyDescent="0.2">
      <c r="A6" t="s">
        <v>10</v>
      </c>
      <c r="C6" t="s">
        <v>27</v>
      </c>
      <c r="E6" t="s">
        <v>28</v>
      </c>
    </row>
    <row r="7" spans="1:5" x14ac:dyDescent="0.2">
      <c r="A7" t="s">
        <v>17</v>
      </c>
      <c r="C7" s="2" t="s">
        <v>56</v>
      </c>
      <c r="E7" s="2" t="s">
        <v>57</v>
      </c>
    </row>
    <row r="8" spans="1:5" x14ac:dyDescent="0.2">
      <c r="A8" t="s">
        <v>17</v>
      </c>
      <c r="C8" s="2" t="s">
        <v>59</v>
      </c>
      <c r="E8" s="2" t="s">
        <v>60</v>
      </c>
    </row>
    <row r="9" spans="1:5" x14ac:dyDescent="0.2">
      <c r="A9" t="s">
        <v>17</v>
      </c>
      <c r="C9" s="2" t="s">
        <v>62</v>
      </c>
      <c r="E9" s="2" t="s">
        <v>63</v>
      </c>
    </row>
    <row r="10" spans="1:5" x14ac:dyDescent="0.2">
      <c r="A10" t="s">
        <v>17</v>
      </c>
      <c r="C10" s="2" t="s">
        <v>65</v>
      </c>
      <c r="E10" s="2" t="s">
        <v>66</v>
      </c>
    </row>
    <row r="11" spans="1:5" x14ac:dyDescent="0.2">
      <c r="A11" t="s">
        <v>17</v>
      </c>
      <c r="C11" s="2" t="s">
        <v>68</v>
      </c>
      <c r="E11" s="2" t="s">
        <v>69</v>
      </c>
    </row>
    <row r="12" spans="1:5" x14ac:dyDescent="0.2">
      <c r="A12" t="s">
        <v>17</v>
      </c>
      <c r="C12" s="2" t="s">
        <v>71</v>
      </c>
      <c r="E12" s="2" t="s">
        <v>72</v>
      </c>
    </row>
    <row r="13" spans="1:5" x14ac:dyDescent="0.2">
      <c r="A13" t="s">
        <v>17</v>
      </c>
      <c r="C13" s="2" t="s">
        <v>74</v>
      </c>
      <c r="E13" s="2" t="s">
        <v>75</v>
      </c>
    </row>
    <row r="14" spans="1:5" x14ac:dyDescent="0.2">
      <c r="A14" t="s">
        <v>17</v>
      </c>
      <c r="C14" s="2" t="s">
        <v>77</v>
      </c>
      <c r="E14" s="2" t="s">
        <v>78</v>
      </c>
    </row>
    <row r="15" spans="1:5" x14ac:dyDescent="0.2">
      <c r="A15" t="s">
        <v>23</v>
      </c>
      <c r="C15" t="s">
        <v>90</v>
      </c>
      <c r="E15" t="s">
        <v>91</v>
      </c>
    </row>
    <row r="16" spans="1:5" x14ac:dyDescent="0.2">
      <c r="A16" t="s">
        <v>23</v>
      </c>
      <c r="C16" t="s">
        <v>93</v>
      </c>
      <c r="E16" t="s">
        <v>94</v>
      </c>
    </row>
    <row r="17" spans="1:5" x14ac:dyDescent="0.2">
      <c r="A17" t="s">
        <v>23</v>
      </c>
      <c r="C17" t="s">
        <v>96</v>
      </c>
      <c r="E17" t="s">
        <v>97</v>
      </c>
    </row>
    <row r="18" spans="1:5" x14ac:dyDescent="0.2">
      <c r="A18" t="s">
        <v>26</v>
      </c>
      <c r="C18" t="s">
        <v>99</v>
      </c>
      <c r="E18" t="s">
        <v>100</v>
      </c>
    </row>
    <row r="19" spans="1:5" x14ac:dyDescent="0.2">
      <c r="A19" t="s">
        <v>26</v>
      </c>
      <c r="C19" t="s">
        <v>102</v>
      </c>
      <c r="E19" t="s">
        <v>103</v>
      </c>
    </row>
    <row r="20" spans="1:5" x14ac:dyDescent="0.2">
      <c r="A20" t="s">
        <v>26</v>
      </c>
      <c r="C20" t="s">
        <v>105</v>
      </c>
      <c r="E20" t="s">
        <v>106</v>
      </c>
    </row>
    <row r="21" spans="1:5" x14ac:dyDescent="0.2">
      <c r="A21" t="s">
        <v>29</v>
      </c>
      <c r="C21" t="s">
        <v>108</v>
      </c>
      <c r="E21" t="s">
        <v>109</v>
      </c>
    </row>
    <row r="22" spans="1:5" x14ac:dyDescent="0.2">
      <c r="A22" t="s">
        <v>29</v>
      </c>
      <c r="C22" t="s">
        <v>111</v>
      </c>
      <c r="E22" t="s">
        <v>112</v>
      </c>
    </row>
    <row r="23" spans="1:5" x14ac:dyDescent="0.2">
      <c r="A23" t="s">
        <v>29</v>
      </c>
      <c r="C23" t="s">
        <v>114</v>
      </c>
      <c r="E23" t="s">
        <v>115</v>
      </c>
    </row>
    <row r="24" spans="1:5" x14ac:dyDescent="0.2">
      <c r="A24" t="s">
        <v>29</v>
      </c>
      <c r="C24" t="s">
        <v>117</v>
      </c>
      <c r="E24" t="s">
        <v>118</v>
      </c>
    </row>
    <row r="25" spans="1:5" x14ac:dyDescent="0.2">
      <c r="A25" t="s">
        <v>29</v>
      </c>
      <c r="C25" t="s">
        <v>121</v>
      </c>
      <c r="E25" t="s">
        <v>122</v>
      </c>
    </row>
    <row r="26" spans="1:5" x14ac:dyDescent="0.2">
      <c r="A26" t="s">
        <v>29</v>
      </c>
      <c r="C26" t="s">
        <v>124</v>
      </c>
      <c r="E26" t="s">
        <v>125</v>
      </c>
    </row>
    <row r="27" spans="1:5" x14ac:dyDescent="0.2">
      <c r="A27" t="s">
        <v>30</v>
      </c>
      <c r="C27" s="2" t="s">
        <v>127</v>
      </c>
      <c r="E27" s="2" t="s">
        <v>128</v>
      </c>
    </row>
    <row r="28" spans="1:5" x14ac:dyDescent="0.2">
      <c r="A28" t="s">
        <v>30</v>
      </c>
      <c r="C28" s="2" t="s">
        <v>130</v>
      </c>
      <c r="E28" s="2" t="s">
        <v>131</v>
      </c>
    </row>
    <row r="29" spans="1:5" x14ac:dyDescent="0.2">
      <c r="A29" t="s">
        <v>30</v>
      </c>
      <c r="C29" s="2" t="s">
        <v>134</v>
      </c>
      <c r="E29" s="2" t="s">
        <v>135</v>
      </c>
    </row>
    <row r="30" spans="1:5" x14ac:dyDescent="0.2">
      <c r="A30" t="s">
        <v>30</v>
      </c>
      <c r="C30" s="2" t="s">
        <v>137</v>
      </c>
      <c r="E30" s="2" t="s">
        <v>138</v>
      </c>
    </row>
    <row r="31" spans="1:5" x14ac:dyDescent="0.2">
      <c r="A31" t="s">
        <v>31</v>
      </c>
      <c r="C31" t="s">
        <v>140</v>
      </c>
      <c r="E31" t="s">
        <v>141</v>
      </c>
    </row>
    <row r="32" spans="1:5" x14ac:dyDescent="0.2">
      <c r="A32" t="s">
        <v>31</v>
      </c>
      <c r="C32" t="s">
        <v>143</v>
      </c>
      <c r="E32" t="s">
        <v>144</v>
      </c>
    </row>
    <row r="33" spans="1:5" x14ac:dyDescent="0.2">
      <c r="A33" t="s">
        <v>31</v>
      </c>
      <c r="C33" t="s">
        <v>146</v>
      </c>
      <c r="E33" t="s">
        <v>147</v>
      </c>
    </row>
    <row r="34" spans="1:5" x14ac:dyDescent="0.2">
      <c r="A34" t="s">
        <v>31</v>
      </c>
      <c r="C34" t="s">
        <v>149</v>
      </c>
      <c r="E34" t="s">
        <v>150</v>
      </c>
    </row>
    <row r="35" spans="1:5" x14ac:dyDescent="0.2">
      <c r="A35" t="s">
        <v>31</v>
      </c>
      <c r="C35" t="s">
        <v>152</v>
      </c>
      <c r="E35" t="s">
        <v>153</v>
      </c>
    </row>
    <row r="36" spans="1:5" x14ac:dyDescent="0.2">
      <c r="A36" t="s">
        <v>34</v>
      </c>
      <c r="C36" s="2" t="s">
        <v>155</v>
      </c>
      <c r="E36" s="2" t="s">
        <v>156</v>
      </c>
    </row>
    <row r="37" spans="1:5" x14ac:dyDescent="0.2">
      <c r="A37" t="s">
        <v>34</v>
      </c>
      <c r="C37" s="2" t="s">
        <v>158</v>
      </c>
      <c r="E37" s="2" t="s">
        <v>159</v>
      </c>
    </row>
    <row r="38" spans="1:5" x14ac:dyDescent="0.2">
      <c r="A38" t="s">
        <v>34</v>
      </c>
      <c r="C38" s="2" t="s">
        <v>161</v>
      </c>
      <c r="E38" s="2" t="s">
        <v>162</v>
      </c>
    </row>
    <row r="39" spans="1:5" x14ac:dyDescent="0.2">
      <c r="A39" t="s">
        <v>34</v>
      </c>
      <c r="C39" s="2" t="s">
        <v>165</v>
      </c>
      <c r="E39" s="2" t="s">
        <v>166</v>
      </c>
    </row>
    <row r="40" spans="1:5" x14ac:dyDescent="0.2">
      <c r="A40" t="s">
        <v>34</v>
      </c>
      <c r="C40" s="2" t="s">
        <v>168</v>
      </c>
      <c r="E40" s="2" t="s">
        <v>169</v>
      </c>
    </row>
    <row r="41" spans="1:5" x14ac:dyDescent="0.2">
      <c r="A41" t="s">
        <v>34</v>
      </c>
      <c r="C41" s="2" t="s">
        <v>171</v>
      </c>
      <c r="E41" s="2" t="s">
        <v>172</v>
      </c>
    </row>
    <row r="42" spans="1:5" x14ac:dyDescent="0.2">
      <c r="A42" t="s">
        <v>37</v>
      </c>
      <c r="C42" t="s">
        <v>174</v>
      </c>
      <c r="E42" t="s">
        <v>175</v>
      </c>
    </row>
    <row r="43" spans="1:5" x14ac:dyDescent="0.2">
      <c r="A43" t="s">
        <v>37</v>
      </c>
      <c r="C43" t="s">
        <v>177</v>
      </c>
      <c r="E43" t="s">
        <v>178</v>
      </c>
    </row>
    <row r="44" spans="1:5" x14ac:dyDescent="0.2">
      <c r="A44" t="s">
        <v>37</v>
      </c>
      <c r="C44" t="s">
        <v>180</v>
      </c>
      <c r="E44" t="s">
        <v>181</v>
      </c>
    </row>
    <row r="45" spans="1:5" x14ac:dyDescent="0.2">
      <c r="A45" t="s">
        <v>37</v>
      </c>
      <c r="C45" t="s">
        <v>183</v>
      </c>
      <c r="E45" t="s">
        <v>184</v>
      </c>
    </row>
    <row r="46" spans="1:5" x14ac:dyDescent="0.2">
      <c r="A46" t="s">
        <v>37</v>
      </c>
      <c r="C46" t="s">
        <v>186</v>
      </c>
      <c r="E46" t="s">
        <v>187</v>
      </c>
    </row>
    <row r="47" spans="1:5" x14ac:dyDescent="0.2">
      <c r="A47" s="3" t="s">
        <v>40</v>
      </c>
      <c r="C47" t="s">
        <v>195</v>
      </c>
      <c r="E47" t="s">
        <v>196</v>
      </c>
    </row>
    <row r="48" spans="1:5" x14ac:dyDescent="0.2">
      <c r="A48" s="3" t="s">
        <v>40</v>
      </c>
      <c r="C48" t="s">
        <v>198</v>
      </c>
      <c r="E48" t="s">
        <v>199</v>
      </c>
    </row>
    <row r="49" spans="1:5" x14ac:dyDescent="0.2">
      <c r="A49" s="3" t="s">
        <v>40</v>
      </c>
      <c r="C49" t="s">
        <v>204</v>
      </c>
      <c r="E49" t="s">
        <v>205</v>
      </c>
    </row>
    <row r="50" spans="1:5" x14ac:dyDescent="0.2">
      <c r="A50" s="3" t="s">
        <v>40</v>
      </c>
      <c r="C50" t="s">
        <v>189</v>
      </c>
      <c r="E50" t="s">
        <v>190</v>
      </c>
    </row>
    <row r="51" spans="1:5" x14ac:dyDescent="0.2">
      <c r="A51" s="3" t="s">
        <v>40</v>
      </c>
      <c r="C51" t="s">
        <v>201</v>
      </c>
      <c r="E51" t="s">
        <v>202</v>
      </c>
    </row>
    <row r="52" spans="1:5" x14ac:dyDescent="0.2">
      <c r="A52" s="3" t="s">
        <v>40</v>
      </c>
      <c r="C52" t="s">
        <v>192</v>
      </c>
      <c r="E52" t="s">
        <v>193</v>
      </c>
    </row>
    <row r="53" spans="1:5" x14ac:dyDescent="0.2">
      <c r="A53" t="s">
        <v>43</v>
      </c>
      <c r="C53" t="s">
        <v>210</v>
      </c>
      <c r="E53" s="2" t="s">
        <v>211</v>
      </c>
    </row>
    <row r="54" spans="1:5" x14ac:dyDescent="0.2">
      <c r="A54" t="s">
        <v>43</v>
      </c>
      <c r="C54" t="s">
        <v>213</v>
      </c>
      <c r="E54" s="2" t="s">
        <v>214</v>
      </c>
    </row>
    <row r="55" spans="1:5" x14ac:dyDescent="0.2">
      <c r="A55" t="s">
        <v>43</v>
      </c>
      <c r="C55" t="s">
        <v>216</v>
      </c>
      <c r="E55" s="2" t="s">
        <v>217</v>
      </c>
    </row>
    <row r="56" spans="1:5" x14ac:dyDescent="0.2">
      <c r="A56" t="s">
        <v>43</v>
      </c>
      <c r="C56" t="s">
        <v>219</v>
      </c>
      <c r="E56" s="2" t="s">
        <v>220</v>
      </c>
    </row>
    <row r="57" spans="1:5" x14ac:dyDescent="0.2">
      <c r="A57" t="s">
        <v>43</v>
      </c>
      <c r="C57" t="s">
        <v>222</v>
      </c>
      <c r="E57" s="2" t="s">
        <v>223</v>
      </c>
    </row>
    <row r="58" spans="1:5" x14ac:dyDescent="0.2">
      <c r="A58" t="s">
        <v>44</v>
      </c>
      <c r="C58" t="s">
        <v>225</v>
      </c>
      <c r="E58" t="s">
        <v>226</v>
      </c>
    </row>
    <row r="59" spans="1:5" x14ac:dyDescent="0.2">
      <c r="A59" t="s">
        <v>44</v>
      </c>
      <c r="C59" t="s">
        <v>228</v>
      </c>
      <c r="E59" t="s">
        <v>229</v>
      </c>
    </row>
    <row r="60" spans="1:5" x14ac:dyDescent="0.2">
      <c r="A60" t="s">
        <v>44</v>
      </c>
      <c r="C60" t="s">
        <v>230</v>
      </c>
      <c r="E60" t="s">
        <v>231</v>
      </c>
    </row>
    <row r="61" spans="1:5" x14ac:dyDescent="0.2">
      <c r="A61" t="s">
        <v>44</v>
      </c>
      <c r="C61" t="s">
        <v>232</v>
      </c>
      <c r="E61" t="s">
        <v>233</v>
      </c>
    </row>
    <row r="62" spans="1:5" x14ac:dyDescent="0.2">
      <c r="A62" t="s">
        <v>44</v>
      </c>
      <c r="C62" t="s">
        <v>234</v>
      </c>
      <c r="E62" t="s">
        <v>235</v>
      </c>
    </row>
    <row r="63" spans="1:5" x14ac:dyDescent="0.2">
      <c r="A63" t="s">
        <v>44</v>
      </c>
      <c r="C63" t="s">
        <v>236</v>
      </c>
      <c r="E63" t="s">
        <v>237</v>
      </c>
    </row>
    <row r="64" spans="1:5" x14ac:dyDescent="0.2">
      <c r="A64" t="s">
        <v>44</v>
      </c>
      <c r="C64" t="s">
        <v>238</v>
      </c>
      <c r="E64" t="s">
        <v>239</v>
      </c>
    </row>
    <row r="65" spans="1:5" x14ac:dyDescent="0.2">
      <c r="A65" t="s">
        <v>47</v>
      </c>
      <c r="C65" t="s">
        <v>240</v>
      </c>
      <c r="E65" t="s">
        <v>241</v>
      </c>
    </row>
    <row r="66" spans="1:5" x14ac:dyDescent="0.2">
      <c r="A66" t="s">
        <v>47</v>
      </c>
      <c r="C66" t="s">
        <v>242</v>
      </c>
      <c r="E66" t="s">
        <v>243</v>
      </c>
    </row>
    <row r="67" spans="1:5" x14ac:dyDescent="0.2">
      <c r="A67" t="s">
        <v>47</v>
      </c>
      <c r="C67" t="s">
        <v>244</v>
      </c>
      <c r="E67" t="s">
        <v>245</v>
      </c>
    </row>
    <row r="68" spans="1:5" x14ac:dyDescent="0.2">
      <c r="A68" t="s">
        <v>47</v>
      </c>
      <c r="C68" t="s">
        <v>246</v>
      </c>
      <c r="E68" t="s">
        <v>247</v>
      </c>
    </row>
    <row r="69" spans="1:5" x14ac:dyDescent="0.2">
      <c r="A69" t="s">
        <v>47</v>
      </c>
      <c r="C69" t="s">
        <v>248</v>
      </c>
      <c r="E69" t="s">
        <v>249</v>
      </c>
    </row>
    <row r="70" spans="1:5" x14ac:dyDescent="0.2">
      <c r="A70" t="s">
        <v>49</v>
      </c>
      <c r="C70" t="s">
        <v>258</v>
      </c>
      <c r="E70" t="s">
        <v>259</v>
      </c>
    </row>
    <row r="71" spans="1:5" x14ac:dyDescent="0.2">
      <c r="A71" t="s">
        <v>49</v>
      </c>
      <c r="C71" t="s">
        <v>260</v>
      </c>
      <c r="E71" t="s">
        <v>261</v>
      </c>
    </row>
    <row r="72" spans="1:5" x14ac:dyDescent="0.2">
      <c r="A72" t="s">
        <v>49</v>
      </c>
      <c r="C72" t="s">
        <v>262</v>
      </c>
      <c r="E72" t="s">
        <v>263</v>
      </c>
    </row>
    <row r="73" spans="1:5" x14ac:dyDescent="0.2">
      <c r="A73" t="s">
        <v>49</v>
      </c>
      <c r="C73" t="s">
        <v>264</v>
      </c>
      <c r="E73" t="s">
        <v>265</v>
      </c>
    </row>
    <row r="74" spans="1:5" x14ac:dyDescent="0.2">
      <c r="A74" t="s">
        <v>49</v>
      </c>
      <c r="C74" t="s">
        <v>266</v>
      </c>
      <c r="E74" t="s">
        <v>267</v>
      </c>
    </row>
    <row r="75" spans="1:5" x14ac:dyDescent="0.2">
      <c r="A75" t="s">
        <v>52</v>
      </c>
      <c r="C75" t="s">
        <v>268</v>
      </c>
      <c r="E75" t="s">
        <v>269</v>
      </c>
    </row>
    <row r="76" spans="1:5" x14ac:dyDescent="0.2">
      <c r="A76" t="s">
        <v>52</v>
      </c>
      <c r="C76" t="s">
        <v>270</v>
      </c>
      <c r="E76" t="s">
        <v>271</v>
      </c>
    </row>
    <row r="77" spans="1:5" x14ac:dyDescent="0.2">
      <c r="A77" t="s">
        <v>52</v>
      </c>
      <c r="C77" t="s">
        <v>272</v>
      </c>
      <c r="E77" t="s">
        <v>273</v>
      </c>
    </row>
    <row r="78" spans="1:5" x14ac:dyDescent="0.2">
      <c r="A78" t="s">
        <v>55</v>
      </c>
      <c r="C78" t="s">
        <v>274</v>
      </c>
      <c r="E78" t="s">
        <v>275</v>
      </c>
    </row>
    <row r="79" spans="1:5" x14ac:dyDescent="0.2">
      <c r="A79" t="s">
        <v>55</v>
      </c>
      <c r="C79" t="s">
        <v>276</v>
      </c>
      <c r="E79" t="s">
        <v>277</v>
      </c>
    </row>
    <row r="80" spans="1:5" x14ac:dyDescent="0.2">
      <c r="A80" t="s">
        <v>55</v>
      </c>
      <c r="C80" t="s">
        <v>278</v>
      </c>
      <c r="E80" t="s">
        <v>279</v>
      </c>
    </row>
    <row r="81" spans="1:5" x14ac:dyDescent="0.2">
      <c r="A81" t="s">
        <v>55</v>
      </c>
      <c r="C81" t="s">
        <v>280</v>
      </c>
      <c r="E81" t="s">
        <v>281</v>
      </c>
    </row>
    <row r="82" spans="1:5" x14ac:dyDescent="0.2">
      <c r="A82" t="s">
        <v>58</v>
      </c>
      <c r="B82" s="14" t="s">
        <v>282</v>
      </c>
      <c r="C82" s="2" t="s">
        <v>283</v>
      </c>
      <c r="E82" s="2" t="s">
        <v>284</v>
      </c>
    </row>
    <row r="83" spans="1:5" x14ac:dyDescent="0.2">
      <c r="A83" t="s">
        <v>58</v>
      </c>
      <c r="B83" s="14" t="s">
        <v>282</v>
      </c>
      <c r="C83" s="2" t="s">
        <v>285</v>
      </c>
      <c r="E83" s="2" t="s">
        <v>286</v>
      </c>
    </row>
    <row r="84" spans="1:5" x14ac:dyDescent="0.2">
      <c r="A84" t="s">
        <v>58</v>
      </c>
      <c r="B84" s="14" t="s">
        <v>282</v>
      </c>
      <c r="C84" s="2" t="s">
        <v>287</v>
      </c>
      <c r="E84" s="2" t="s">
        <v>288</v>
      </c>
    </row>
    <row r="85" spans="1:5" x14ac:dyDescent="0.2">
      <c r="A85" t="s">
        <v>58</v>
      </c>
      <c r="B85" s="14" t="s">
        <v>282</v>
      </c>
      <c r="C85" s="2" t="s">
        <v>289</v>
      </c>
      <c r="E85" s="2" t="s">
        <v>290</v>
      </c>
    </row>
    <row r="86" spans="1:5" x14ac:dyDescent="0.2">
      <c r="A86" t="s">
        <v>58</v>
      </c>
      <c r="B86" s="14" t="s">
        <v>291</v>
      </c>
      <c r="C86" s="2" t="s">
        <v>294</v>
      </c>
      <c r="E86" s="2" t="s">
        <v>295</v>
      </c>
    </row>
    <row r="87" spans="1:5" x14ac:dyDescent="0.2">
      <c r="A87" t="s">
        <v>58</v>
      </c>
      <c r="B87" s="14" t="s">
        <v>291</v>
      </c>
      <c r="C87" s="2" t="s">
        <v>296</v>
      </c>
      <c r="E87" s="2" t="s">
        <v>297</v>
      </c>
    </row>
    <row r="88" spans="1:5" x14ac:dyDescent="0.2">
      <c r="A88" t="s">
        <v>58</v>
      </c>
      <c r="B88" s="14" t="s">
        <v>291</v>
      </c>
      <c r="C88" s="2" t="s">
        <v>298</v>
      </c>
      <c r="E88" s="2" t="s">
        <v>299</v>
      </c>
    </row>
    <row r="89" spans="1:5" x14ac:dyDescent="0.2">
      <c r="A89" t="s">
        <v>58</v>
      </c>
      <c r="B89" s="14" t="s">
        <v>291</v>
      </c>
      <c r="C89" s="2" t="s">
        <v>292</v>
      </c>
      <c r="E89" s="2" t="s">
        <v>293</v>
      </c>
    </row>
    <row r="90" spans="1:5" x14ac:dyDescent="0.2">
      <c r="A90" t="s">
        <v>61</v>
      </c>
      <c r="C90" s="2" t="s">
        <v>300</v>
      </c>
      <c r="E90" s="2" t="s">
        <v>301</v>
      </c>
    </row>
    <row r="91" spans="1:5" x14ac:dyDescent="0.2">
      <c r="A91" t="s">
        <v>61</v>
      </c>
      <c r="C91" s="2" t="s">
        <v>302</v>
      </c>
      <c r="E91" s="2" t="s">
        <v>303</v>
      </c>
    </row>
    <row r="92" spans="1:5" x14ac:dyDescent="0.2">
      <c r="A92" t="s">
        <v>61</v>
      </c>
      <c r="C92" s="2" t="s">
        <v>304</v>
      </c>
      <c r="E92" s="2" t="s">
        <v>305</v>
      </c>
    </row>
    <row r="93" spans="1:5" x14ac:dyDescent="0.2">
      <c r="A93" t="s">
        <v>61</v>
      </c>
      <c r="C93" s="2" t="s">
        <v>306</v>
      </c>
      <c r="E93" s="2" t="s">
        <v>307</v>
      </c>
    </row>
    <row r="94" spans="1:5" x14ac:dyDescent="0.2">
      <c r="A94" t="s">
        <v>61</v>
      </c>
      <c r="C94" s="2" t="s">
        <v>308</v>
      </c>
      <c r="E94" s="2" t="s">
        <v>309</v>
      </c>
    </row>
    <row r="95" spans="1:5" x14ac:dyDescent="0.2">
      <c r="A95" t="s">
        <v>61</v>
      </c>
      <c r="C95" s="2" t="s">
        <v>310</v>
      </c>
      <c r="E95" s="2" t="s">
        <v>311</v>
      </c>
    </row>
    <row r="96" spans="1:5" x14ac:dyDescent="0.2">
      <c r="A96" t="s">
        <v>61</v>
      </c>
      <c r="C96" s="2" t="s">
        <v>312</v>
      </c>
      <c r="E96" s="2" t="s">
        <v>313</v>
      </c>
    </row>
    <row r="97" spans="1:6" x14ac:dyDescent="0.2">
      <c r="A97" t="s">
        <v>64</v>
      </c>
      <c r="C97" t="s">
        <v>314</v>
      </c>
      <c r="E97" t="s">
        <v>315</v>
      </c>
    </row>
    <row r="98" spans="1:6" x14ac:dyDescent="0.2">
      <c r="A98" t="s">
        <v>64</v>
      </c>
      <c r="C98" t="s">
        <v>316</v>
      </c>
      <c r="E98" t="s">
        <v>317</v>
      </c>
    </row>
    <row r="99" spans="1:6" x14ac:dyDescent="0.2">
      <c r="A99" t="s">
        <v>64</v>
      </c>
      <c r="C99" t="s">
        <v>318</v>
      </c>
      <c r="E99" t="s">
        <v>319</v>
      </c>
    </row>
    <row r="100" spans="1:6" x14ac:dyDescent="0.2">
      <c r="A100" t="s">
        <v>64</v>
      </c>
      <c r="C100" t="s">
        <v>320</v>
      </c>
      <c r="E100" t="s">
        <v>321</v>
      </c>
    </row>
    <row r="101" spans="1:6" x14ac:dyDescent="0.2">
      <c r="A101" t="s">
        <v>64</v>
      </c>
      <c r="C101" t="s">
        <v>322</v>
      </c>
      <c r="E101" t="s">
        <v>323</v>
      </c>
    </row>
    <row r="102" spans="1:6" x14ac:dyDescent="0.2">
      <c r="A102" t="s">
        <v>64</v>
      </c>
      <c r="C102" t="s">
        <v>324</v>
      </c>
      <c r="E102" t="s">
        <v>325</v>
      </c>
    </row>
    <row r="103" spans="1:6" x14ac:dyDescent="0.2">
      <c r="A103" t="s">
        <v>1162</v>
      </c>
      <c r="B103" s="14" t="s">
        <v>14</v>
      </c>
      <c r="C103" s="7" t="s">
        <v>45</v>
      </c>
      <c r="E103" s="7" t="s">
        <v>46</v>
      </c>
    </row>
    <row r="104" spans="1:6" x14ac:dyDescent="0.2">
      <c r="A104" t="s">
        <v>1162</v>
      </c>
      <c r="B104" s="14" t="s">
        <v>14</v>
      </c>
      <c r="C104" s="7" t="s">
        <v>50</v>
      </c>
      <c r="E104" s="7" t="s">
        <v>51</v>
      </c>
    </row>
    <row r="105" spans="1:6" x14ac:dyDescent="0.2">
      <c r="A105" t="s">
        <v>1162</v>
      </c>
      <c r="B105" s="14" t="s">
        <v>14</v>
      </c>
      <c r="C105" s="7" t="s">
        <v>53</v>
      </c>
      <c r="E105" s="7" t="s">
        <v>54</v>
      </c>
    </row>
    <row r="106" spans="1:6" x14ac:dyDescent="0.2">
      <c r="A106" t="s">
        <v>1162</v>
      </c>
      <c r="B106" s="14" t="s">
        <v>20</v>
      </c>
      <c r="C106" s="7" t="s">
        <v>80</v>
      </c>
      <c r="E106" s="7" t="s">
        <v>81</v>
      </c>
    </row>
    <row r="107" spans="1:6" x14ac:dyDescent="0.2">
      <c r="A107" t="s">
        <v>1162</v>
      </c>
      <c r="B107" s="14" t="s">
        <v>20</v>
      </c>
      <c r="C107" s="7" t="s">
        <v>85</v>
      </c>
      <c r="E107" s="7" t="s">
        <v>921</v>
      </c>
    </row>
    <row r="108" spans="1:6" x14ac:dyDescent="0.2">
      <c r="A108" t="s">
        <v>1162</v>
      </c>
      <c r="B108" s="14" t="s">
        <v>20</v>
      </c>
      <c r="C108" s="7" t="s">
        <v>87</v>
      </c>
      <c r="E108" s="7" t="s">
        <v>88</v>
      </c>
    </row>
    <row r="109" spans="1:6" x14ac:dyDescent="0.2">
      <c r="A109" t="s">
        <v>1162</v>
      </c>
      <c r="B109" s="14" t="s">
        <v>48</v>
      </c>
      <c r="C109" s="7" t="s">
        <v>254</v>
      </c>
      <c r="E109" s="7" t="s">
        <v>255</v>
      </c>
    </row>
    <row r="110" spans="1:6" x14ac:dyDescent="0.2">
      <c r="A110" t="s">
        <v>1162</v>
      </c>
      <c r="B110" s="14" t="s">
        <v>48</v>
      </c>
      <c r="C110" s="7" t="s">
        <v>256</v>
      </c>
      <c r="E110" s="7" t="s">
        <v>257</v>
      </c>
    </row>
    <row r="111" spans="1:6" x14ac:dyDescent="0.2">
      <c r="A111" t="s">
        <v>1162</v>
      </c>
      <c r="B111" s="14" t="s">
        <v>48</v>
      </c>
      <c r="C111" s="7" t="s">
        <v>250</v>
      </c>
      <c r="E111" s="7" t="s">
        <v>251</v>
      </c>
    </row>
    <row r="112" spans="1:6" x14ac:dyDescent="0.2">
      <c r="A112" t="s">
        <v>1162</v>
      </c>
      <c r="B112" s="14" t="s">
        <v>48</v>
      </c>
      <c r="C112" s="7" t="s">
        <v>252</v>
      </c>
      <c r="E112" s="7" t="s">
        <v>253</v>
      </c>
      <c r="F112" s="7"/>
    </row>
    <row r="113" spans="1:6" x14ac:dyDescent="0.2">
      <c r="A113" t="s">
        <v>1162</v>
      </c>
      <c r="B113" s="14" t="s">
        <v>113</v>
      </c>
      <c r="C113" s="7" t="s">
        <v>496</v>
      </c>
      <c r="E113" s="7" t="s">
        <v>497</v>
      </c>
      <c r="F113" s="7"/>
    </row>
    <row r="114" spans="1:6" x14ac:dyDescent="0.2">
      <c r="A114" t="s">
        <v>1162</v>
      </c>
      <c r="B114" s="14" t="s">
        <v>113</v>
      </c>
      <c r="C114" s="7" t="s">
        <v>498</v>
      </c>
      <c r="E114" s="7" t="s">
        <v>499</v>
      </c>
      <c r="F114" s="7"/>
    </row>
    <row r="115" spans="1:6" x14ac:dyDescent="0.2">
      <c r="A115" t="s">
        <v>1162</v>
      </c>
      <c r="B115" s="14" t="s">
        <v>113</v>
      </c>
      <c r="C115" s="7" t="s">
        <v>500</v>
      </c>
      <c r="E115" s="7" t="s">
        <v>501</v>
      </c>
      <c r="F115" s="7"/>
    </row>
    <row r="116" spans="1:6" x14ac:dyDescent="0.2">
      <c r="A116" t="s">
        <v>1162</v>
      </c>
      <c r="B116" s="14" t="s">
        <v>197</v>
      </c>
      <c r="C116" s="7" t="s">
        <v>784</v>
      </c>
      <c r="E116" s="7" t="s">
        <v>785</v>
      </c>
      <c r="F116" s="7"/>
    </row>
    <row r="117" spans="1:6" x14ac:dyDescent="0.2">
      <c r="A117" t="s">
        <v>1162</v>
      </c>
      <c r="B117" s="14" t="s">
        <v>197</v>
      </c>
      <c r="C117" s="7" t="s">
        <v>786</v>
      </c>
      <c r="E117" s="7" t="s">
        <v>787</v>
      </c>
      <c r="F117" s="7"/>
    </row>
    <row r="118" spans="1:6" x14ac:dyDescent="0.2">
      <c r="A118" t="s">
        <v>1162</v>
      </c>
      <c r="B118" s="14" t="s">
        <v>197</v>
      </c>
      <c r="C118" s="7" t="s">
        <v>788</v>
      </c>
      <c r="E118" s="7" t="s">
        <v>789</v>
      </c>
      <c r="F118" s="7"/>
    </row>
    <row r="119" spans="1:6" x14ac:dyDescent="0.2">
      <c r="A119" t="s">
        <v>67</v>
      </c>
      <c r="C119" s="2" t="s">
        <v>326</v>
      </c>
      <c r="E119" s="2" t="s">
        <v>327</v>
      </c>
      <c r="F119" s="7"/>
    </row>
    <row r="120" spans="1:6" x14ac:dyDescent="0.2">
      <c r="A120" t="s">
        <v>67</v>
      </c>
      <c r="C120" s="2" t="s">
        <v>328</v>
      </c>
      <c r="E120" s="2" t="s">
        <v>329</v>
      </c>
      <c r="F120" s="7"/>
    </row>
    <row r="121" spans="1:6" x14ac:dyDescent="0.2">
      <c r="A121" t="s">
        <v>67</v>
      </c>
      <c r="C121" s="2" t="s">
        <v>330</v>
      </c>
      <c r="E121" s="2" t="s">
        <v>331</v>
      </c>
      <c r="F121" s="7"/>
    </row>
    <row r="122" spans="1:6" x14ac:dyDescent="0.2">
      <c r="A122" t="s">
        <v>67</v>
      </c>
      <c r="C122" s="2" t="s">
        <v>332</v>
      </c>
      <c r="E122" s="2" t="s">
        <v>333</v>
      </c>
      <c r="F122" s="7"/>
    </row>
    <row r="123" spans="1:6" x14ac:dyDescent="0.2">
      <c r="A123" t="s">
        <v>67</v>
      </c>
      <c r="C123" s="2" t="s">
        <v>334</v>
      </c>
      <c r="E123" s="2" t="s">
        <v>335</v>
      </c>
      <c r="F123" s="7"/>
    </row>
    <row r="124" spans="1:6" x14ac:dyDescent="0.2">
      <c r="A124" t="s">
        <v>67</v>
      </c>
      <c r="C124" s="2" t="s">
        <v>336</v>
      </c>
      <c r="E124" s="2" t="s">
        <v>337</v>
      </c>
      <c r="F124" s="7"/>
    </row>
    <row r="125" spans="1:6" x14ac:dyDescent="0.2">
      <c r="A125" t="s">
        <v>70</v>
      </c>
      <c r="C125" t="s">
        <v>338</v>
      </c>
      <c r="E125" t="s">
        <v>339</v>
      </c>
      <c r="F125" s="7"/>
    </row>
    <row r="126" spans="1:6" x14ac:dyDescent="0.2">
      <c r="A126" t="s">
        <v>70</v>
      </c>
      <c r="C126" t="s">
        <v>340</v>
      </c>
      <c r="E126" t="s">
        <v>341</v>
      </c>
      <c r="F126" s="7"/>
    </row>
    <row r="127" spans="1:6" x14ac:dyDescent="0.2">
      <c r="A127" t="s">
        <v>70</v>
      </c>
      <c r="C127" t="s">
        <v>342</v>
      </c>
      <c r="E127" t="s">
        <v>343</v>
      </c>
      <c r="F127" s="7"/>
    </row>
    <row r="128" spans="1:6" x14ac:dyDescent="0.2">
      <c r="A128" t="s">
        <v>70</v>
      </c>
      <c r="C128" t="s">
        <v>344</v>
      </c>
      <c r="E128" t="s">
        <v>345</v>
      </c>
    </row>
    <row r="129" spans="1:6" x14ac:dyDescent="0.2">
      <c r="A129" t="s">
        <v>70</v>
      </c>
      <c r="C129" t="s">
        <v>346</v>
      </c>
      <c r="E129" t="s">
        <v>347</v>
      </c>
    </row>
    <row r="130" spans="1:6" x14ac:dyDescent="0.2">
      <c r="A130" t="s">
        <v>945</v>
      </c>
      <c r="B130" s="14" t="s">
        <v>5</v>
      </c>
      <c r="C130" s="7" t="s">
        <v>6</v>
      </c>
      <c r="E130" s="7" t="s">
        <v>7</v>
      </c>
    </row>
    <row r="131" spans="1:6" x14ac:dyDescent="0.2">
      <c r="A131" t="s">
        <v>945</v>
      </c>
      <c r="B131" s="14" t="s">
        <v>5</v>
      </c>
      <c r="C131" s="7" t="s">
        <v>8</v>
      </c>
      <c r="E131" s="7" t="s">
        <v>9</v>
      </c>
    </row>
    <row r="132" spans="1:6" x14ac:dyDescent="0.2">
      <c r="A132" t="s">
        <v>945</v>
      </c>
      <c r="B132" s="14" t="s">
        <v>5</v>
      </c>
      <c r="C132" s="7" t="s">
        <v>11</v>
      </c>
      <c r="E132" s="7" t="s">
        <v>12</v>
      </c>
    </row>
    <row r="133" spans="1:6" x14ac:dyDescent="0.2">
      <c r="A133" t="s">
        <v>945</v>
      </c>
      <c r="B133" s="14" t="s">
        <v>13</v>
      </c>
      <c r="C133" s="7" t="s">
        <v>32</v>
      </c>
      <c r="E133" s="7" t="s">
        <v>33</v>
      </c>
    </row>
    <row r="134" spans="1:6" x14ac:dyDescent="0.2">
      <c r="A134" t="s">
        <v>945</v>
      </c>
      <c r="B134" s="14" t="s">
        <v>13</v>
      </c>
      <c r="C134" s="7" t="s">
        <v>35</v>
      </c>
      <c r="E134" s="7" t="s">
        <v>36</v>
      </c>
    </row>
    <row r="135" spans="1:6" x14ac:dyDescent="0.2">
      <c r="A135" t="s">
        <v>945</v>
      </c>
      <c r="B135" s="14" t="s">
        <v>13</v>
      </c>
      <c r="C135" s="7" t="s">
        <v>38</v>
      </c>
      <c r="E135" s="7" t="s">
        <v>39</v>
      </c>
    </row>
    <row r="136" spans="1:6" x14ac:dyDescent="0.2">
      <c r="A136" t="s">
        <v>945</v>
      </c>
      <c r="B136" s="14" t="s">
        <v>13</v>
      </c>
      <c r="C136" s="7" t="s">
        <v>41</v>
      </c>
      <c r="E136" s="7" t="s">
        <v>42</v>
      </c>
    </row>
    <row r="137" spans="1:6" x14ac:dyDescent="0.2">
      <c r="A137" t="s">
        <v>945</v>
      </c>
      <c r="B137" s="14" t="s">
        <v>110</v>
      </c>
      <c r="C137" s="7" t="s">
        <v>488</v>
      </c>
      <c r="E137" s="7" t="s">
        <v>489</v>
      </c>
    </row>
    <row r="138" spans="1:6" x14ac:dyDescent="0.2">
      <c r="A138" t="s">
        <v>945</v>
      </c>
      <c r="B138" s="14" t="s">
        <v>110</v>
      </c>
      <c r="C138" s="7" t="s">
        <v>490</v>
      </c>
      <c r="E138" s="7" t="s">
        <v>491</v>
      </c>
    </row>
    <row r="139" spans="1:6" x14ac:dyDescent="0.2">
      <c r="A139" t="s">
        <v>945</v>
      </c>
      <c r="B139" s="14" t="s">
        <v>110</v>
      </c>
      <c r="C139" s="7" t="s">
        <v>492</v>
      </c>
      <c r="E139" s="7" t="s">
        <v>493</v>
      </c>
    </row>
    <row r="140" spans="1:6" x14ac:dyDescent="0.2">
      <c r="A140" t="s">
        <v>945</v>
      </c>
      <c r="B140" s="14" t="s">
        <v>110</v>
      </c>
      <c r="C140" s="7" t="s">
        <v>494</v>
      </c>
      <c r="E140" s="7" t="s">
        <v>495</v>
      </c>
      <c r="F140" s="7"/>
    </row>
    <row r="141" spans="1:6" x14ac:dyDescent="0.2">
      <c r="A141" t="s">
        <v>73</v>
      </c>
      <c r="C141" s="2" t="s">
        <v>348</v>
      </c>
      <c r="E141" s="2" t="s">
        <v>349</v>
      </c>
      <c r="F141" s="7"/>
    </row>
    <row r="142" spans="1:6" x14ac:dyDescent="0.2">
      <c r="A142" t="s">
        <v>73</v>
      </c>
      <c r="C142" s="2" t="s">
        <v>350</v>
      </c>
      <c r="E142" s="2" t="s">
        <v>351</v>
      </c>
      <c r="F142" s="7"/>
    </row>
    <row r="143" spans="1:6" x14ac:dyDescent="0.2">
      <c r="A143" t="s">
        <v>73</v>
      </c>
      <c r="C143" s="2" t="s">
        <v>352</v>
      </c>
      <c r="E143" s="2" t="s">
        <v>353</v>
      </c>
      <c r="F143" s="7"/>
    </row>
    <row r="144" spans="1:6" x14ac:dyDescent="0.2">
      <c r="A144" t="s">
        <v>73</v>
      </c>
      <c r="C144" s="2" t="s">
        <v>354</v>
      </c>
      <c r="E144" s="2" t="s">
        <v>355</v>
      </c>
      <c r="F144" s="7"/>
    </row>
    <row r="145" spans="1:6" x14ac:dyDescent="0.2">
      <c r="A145" t="s">
        <v>73</v>
      </c>
      <c r="C145" s="2" t="s">
        <v>356</v>
      </c>
      <c r="E145" s="2" t="s">
        <v>357</v>
      </c>
      <c r="F145" s="7"/>
    </row>
    <row r="146" spans="1:6" x14ac:dyDescent="0.2">
      <c r="A146" t="s">
        <v>73</v>
      </c>
      <c r="C146" s="2" t="s">
        <v>358</v>
      </c>
      <c r="E146" s="2" t="s">
        <v>359</v>
      </c>
      <c r="F146" s="7"/>
    </row>
    <row r="147" spans="1:6" x14ac:dyDescent="0.2">
      <c r="A147" t="s">
        <v>76</v>
      </c>
      <c r="C147" t="s">
        <v>360</v>
      </c>
      <c r="E147" t="s">
        <v>361</v>
      </c>
      <c r="F147" s="7"/>
    </row>
    <row r="148" spans="1:6" x14ac:dyDescent="0.2">
      <c r="A148" t="s">
        <v>76</v>
      </c>
      <c r="C148" t="s">
        <v>362</v>
      </c>
      <c r="E148" t="s">
        <v>363</v>
      </c>
      <c r="F148" s="7"/>
    </row>
    <row r="149" spans="1:6" x14ac:dyDescent="0.2">
      <c r="A149" t="s">
        <v>76</v>
      </c>
      <c r="C149" t="s">
        <v>364</v>
      </c>
      <c r="E149" t="s">
        <v>365</v>
      </c>
      <c r="F149" s="7"/>
    </row>
    <row r="150" spans="1:6" x14ac:dyDescent="0.2">
      <c r="A150" t="s">
        <v>76</v>
      </c>
      <c r="C150" t="s">
        <v>366</v>
      </c>
      <c r="E150" t="s">
        <v>367</v>
      </c>
      <c r="F150" s="7"/>
    </row>
    <row r="151" spans="1:6" x14ac:dyDescent="0.2">
      <c r="A151" t="s">
        <v>76</v>
      </c>
      <c r="C151" t="s">
        <v>368</v>
      </c>
      <c r="E151" t="s">
        <v>369</v>
      </c>
    </row>
    <row r="152" spans="1:6" x14ac:dyDescent="0.2">
      <c r="A152" t="s">
        <v>79</v>
      </c>
      <c r="C152" t="s">
        <v>370</v>
      </c>
      <c r="E152" t="s">
        <v>371</v>
      </c>
    </row>
    <row r="153" spans="1:6" x14ac:dyDescent="0.2">
      <c r="A153" t="s">
        <v>79</v>
      </c>
      <c r="C153" t="s">
        <v>372</v>
      </c>
      <c r="E153" t="s">
        <v>373</v>
      </c>
    </row>
    <row r="154" spans="1:6" x14ac:dyDescent="0.2">
      <c r="A154" t="s">
        <v>79</v>
      </c>
      <c r="C154" t="s">
        <v>374</v>
      </c>
      <c r="E154" t="s">
        <v>375</v>
      </c>
    </row>
    <row r="155" spans="1:6" x14ac:dyDescent="0.2">
      <c r="A155" t="s">
        <v>82</v>
      </c>
      <c r="C155" s="2" t="s">
        <v>376</v>
      </c>
      <c r="E155" s="2" t="s">
        <v>377</v>
      </c>
    </row>
    <row r="156" spans="1:6" x14ac:dyDescent="0.2">
      <c r="A156" t="s">
        <v>82</v>
      </c>
      <c r="C156" s="2" t="s">
        <v>378</v>
      </c>
      <c r="E156" s="2" t="s">
        <v>379</v>
      </c>
    </row>
    <row r="157" spans="1:6" x14ac:dyDescent="0.2">
      <c r="A157" t="s">
        <v>82</v>
      </c>
      <c r="C157" s="2" t="s">
        <v>380</v>
      </c>
      <c r="E157" s="2" t="s">
        <v>381</v>
      </c>
    </row>
    <row r="158" spans="1:6" x14ac:dyDescent="0.2">
      <c r="A158" t="s">
        <v>82</v>
      </c>
      <c r="C158" s="2" t="s">
        <v>382</v>
      </c>
      <c r="E158" s="2" t="s">
        <v>383</v>
      </c>
    </row>
    <row r="159" spans="1:6" x14ac:dyDescent="0.2">
      <c r="A159" t="s">
        <v>82</v>
      </c>
      <c r="C159" s="2" t="s">
        <v>384</v>
      </c>
      <c r="E159" s="2" t="s">
        <v>385</v>
      </c>
    </row>
    <row r="160" spans="1:6" x14ac:dyDescent="0.2">
      <c r="A160" t="s">
        <v>83</v>
      </c>
      <c r="C160" t="s">
        <v>386</v>
      </c>
      <c r="E160" t="s">
        <v>387</v>
      </c>
    </row>
    <row r="161" spans="1:5" x14ac:dyDescent="0.2">
      <c r="A161" t="s">
        <v>83</v>
      </c>
      <c r="C161" t="s">
        <v>388</v>
      </c>
      <c r="E161" t="s">
        <v>389</v>
      </c>
    </row>
    <row r="162" spans="1:5" x14ac:dyDescent="0.2">
      <c r="A162" t="s">
        <v>83</v>
      </c>
      <c r="C162" t="s">
        <v>390</v>
      </c>
      <c r="E162" t="s">
        <v>391</v>
      </c>
    </row>
    <row r="163" spans="1:5" x14ac:dyDescent="0.2">
      <c r="A163" t="s">
        <v>83</v>
      </c>
      <c r="C163" t="s">
        <v>392</v>
      </c>
      <c r="E163" t="s">
        <v>393</v>
      </c>
    </row>
    <row r="164" spans="1:5" x14ac:dyDescent="0.2">
      <c r="A164" t="s">
        <v>83</v>
      </c>
      <c r="C164" t="s">
        <v>394</v>
      </c>
      <c r="E164" t="s">
        <v>395</v>
      </c>
    </row>
    <row r="165" spans="1:5" x14ac:dyDescent="0.2">
      <c r="A165" t="s">
        <v>83</v>
      </c>
      <c r="C165" t="s">
        <v>396</v>
      </c>
      <c r="E165" t="s">
        <v>397</v>
      </c>
    </row>
    <row r="166" spans="1:5" x14ac:dyDescent="0.2">
      <c r="A166" t="s">
        <v>84</v>
      </c>
      <c r="C166" t="s">
        <v>398</v>
      </c>
      <c r="E166" t="s">
        <v>399</v>
      </c>
    </row>
    <row r="167" spans="1:5" x14ac:dyDescent="0.2">
      <c r="A167" t="s">
        <v>84</v>
      </c>
      <c r="C167" t="s">
        <v>400</v>
      </c>
      <c r="E167" t="s">
        <v>401</v>
      </c>
    </row>
    <row r="168" spans="1:5" x14ac:dyDescent="0.2">
      <c r="A168" t="s">
        <v>84</v>
      </c>
      <c r="C168" t="s">
        <v>402</v>
      </c>
      <c r="E168" t="s">
        <v>403</v>
      </c>
    </row>
    <row r="169" spans="1:5" x14ac:dyDescent="0.2">
      <c r="A169" t="s">
        <v>84</v>
      </c>
      <c r="C169" t="s">
        <v>404</v>
      </c>
      <c r="E169" t="s">
        <v>405</v>
      </c>
    </row>
    <row r="170" spans="1:5" x14ac:dyDescent="0.2">
      <c r="A170" t="s">
        <v>86</v>
      </c>
      <c r="C170" s="2" t="s">
        <v>406</v>
      </c>
      <c r="E170" s="2" t="s">
        <v>407</v>
      </c>
    </row>
    <row r="171" spans="1:5" x14ac:dyDescent="0.2">
      <c r="A171" t="s">
        <v>86</v>
      </c>
      <c r="C171" s="2" t="s">
        <v>408</v>
      </c>
      <c r="E171" s="2" t="s">
        <v>409</v>
      </c>
    </row>
    <row r="172" spans="1:5" x14ac:dyDescent="0.2">
      <c r="A172" t="s">
        <v>86</v>
      </c>
      <c r="C172" s="2" t="s">
        <v>410</v>
      </c>
      <c r="E172" s="2" t="s">
        <v>411</v>
      </c>
    </row>
    <row r="173" spans="1:5" x14ac:dyDescent="0.2">
      <c r="A173" t="s">
        <v>86</v>
      </c>
      <c r="C173" s="2" t="s">
        <v>412</v>
      </c>
      <c r="E173" s="2" t="s">
        <v>413</v>
      </c>
    </row>
    <row r="174" spans="1:5" x14ac:dyDescent="0.2">
      <c r="A174" t="s">
        <v>86</v>
      </c>
      <c r="C174" s="2" t="s">
        <v>414</v>
      </c>
      <c r="E174" s="2" t="s">
        <v>415</v>
      </c>
    </row>
    <row r="175" spans="1:5" x14ac:dyDescent="0.2">
      <c r="A175" t="s">
        <v>89</v>
      </c>
      <c r="C175" s="2" t="s">
        <v>416</v>
      </c>
      <c r="E175" s="2" t="s">
        <v>417</v>
      </c>
    </row>
    <row r="176" spans="1:5" x14ac:dyDescent="0.2">
      <c r="A176" t="s">
        <v>89</v>
      </c>
      <c r="C176" s="2" t="s">
        <v>418</v>
      </c>
      <c r="E176" s="2" t="s">
        <v>419</v>
      </c>
    </row>
    <row r="177" spans="1:5" x14ac:dyDescent="0.2">
      <c r="A177" t="s">
        <v>89</v>
      </c>
      <c r="C177" s="2" t="s">
        <v>420</v>
      </c>
      <c r="E177" s="2" t="s">
        <v>421</v>
      </c>
    </row>
    <row r="178" spans="1:5" x14ac:dyDescent="0.2">
      <c r="A178" t="s">
        <v>89</v>
      </c>
      <c r="C178" s="2" t="s">
        <v>422</v>
      </c>
      <c r="E178" s="2" t="s">
        <v>423</v>
      </c>
    </row>
    <row r="179" spans="1:5" x14ac:dyDescent="0.2">
      <c r="A179" t="s">
        <v>92</v>
      </c>
      <c r="C179" s="2" t="s">
        <v>424</v>
      </c>
      <c r="E179" s="2" t="s">
        <v>425</v>
      </c>
    </row>
    <row r="180" spans="1:5" x14ac:dyDescent="0.2">
      <c r="A180" t="s">
        <v>92</v>
      </c>
      <c r="C180" s="2" t="s">
        <v>426</v>
      </c>
      <c r="E180" s="2" t="s">
        <v>427</v>
      </c>
    </row>
    <row r="181" spans="1:5" x14ac:dyDescent="0.2">
      <c r="A181" t="s">
        <v>92</v>
      </c>
      <c r="C181" s="2" t="s">
        <v>428</v>
      </c>
      <c r="E181" s="2" t="s">
        <v>429</v>
      </c>
    </row>
    <row r="182" spans="1:5" x14ac:dyDescent="0.2">
      <c r="A182" t="s">
        <v>92</v>
      </c>
      <c r="C182" s="2" t="s">
        <v>430</v>
      </c>
      <c r="E182" s="2" t="s">
        <v>431</v>
      </c>
    </row>
    <row r="183" spans="1:5" x14ac:dyDescent="0.2">
      <c r="A183" t="s">
        <v>92</v>
      </c>
      <c r="C183" s="2" t="s">
        <v>432</v>
      </c>
      <c r="E183" s="2" t="s">
        <v>433</v>
      </c>
    </row>
    <row r="184" spans="1:5" x14ac:dyDescent="0.2">
      <c r="A184" t="s">
        <v>92</v>
      </c>
      <c r="C184" s="2" t="s">
        <v>434</v>
      </c>
      <c r="E184" s="2" t="s">
        <v>435</v>
      </c>
    </row>
    <row r="185" spans="1:5" x14ac:dyDescent="0.2">
      <c r="A185" t="s">
        <v>95</v>
      </c>
      <c r="C185" t="s">
        <v>436</v>
      </c>
      <c r="E185" t="s">
        <v>437</v>
      </c>
    </row>
    <row r="186" spans="1:5" x14ac:dyDescent="0.2">
      <c r="A186" t="s">
        <v>95</v>
      </c>
      <c r="C186" t="s">
        <v>438</v>
      </c>
      <c r="E186" t="s">
        <v>439</v>
      </c>
    </row>
    <row r="187" spans="1:5" x14ac:dyDescent="0.2">
      <c r="A187" t="s">
        <v>95</v>
      </c>
      <c r="C187" t="s">
        <v>440</v>
      </c>
      <c r="E187" t="s">
        <v>441</v>
      </c>
    </row>
    <row r="188" spans="1:5" x14ac:dyDescent="0.2">
      <c r="A188" t="s">
        <v>95</v>
      </c>
      <c r="C188" t="s">
        <v>442</v>
      </c>
      <c r="E188" t="s">
        <v>443</v>
      </c>
    </row>
    <row r="189" spans="1:5" x14ac:dyDescent="0.2">
      <c r="A189" s="3" t="s">
        <v>98</v>
      </c>
      <c r="C189" t="s">
        <v>452</v>
      </c>
      <c r="E189" s="3" t="s">
        <v>453</v>
      </c>
    </row>
    <row r="190" spans="1:5" x14ac:dyDescent="0.2">
      <c r="A190" s="3" t="s">
        <v>98</v>
      </c>
      <c r="C190" t="s">
        <v>454</v>
      </c>
      <c r="E190" s="3" t="s">
        <v>455</v>
      </c>
    </row>
    <row r="191" spans="1:5" x14ac:dyDescent="0.2">
      <c r="A191" t="s">
        <v>98</v>
      </c>
      <c r="C191" t="s">
        <v>444</v>
      </c>
      <c r="E191" t="s">
        <v>445</v>
      </c>
    </row>
    <row r="192" spans="1:5" x14ac:dyDescent="0.2">
      <c r="A192" t="s">
        <v>98</v>
      </c>
      <c r="C192" t="s">
        <v>446</v>
      </c>
      <c r="E192" t="s">
        <v>447</v>
      </c>
    </row>
    <row r="193" spans="1:5" x14ac:dyDescent="0.2">
      <c r="A193" t="s">
        <v>98</v>
      </c>
      <c r="C193" t="s">
        <v>448</v>
      </c>
      <c r="E193" t="s">
        <v>449</v>
      </c>
    </row>
    <row r="194" spans="1:5" x14ac:dyDescent="0.2">
      <c r="A194" t="s">
        <v>98</v>
      </c>
      <c r="C194" t="s">
        <v>450</v>
      </c>
      <c r="E194" t="s">
        <v>451</v>
      </c>
    </row>
    <row r="195" spans="1:5" x14ac:dyDescent="0.2">
      <c r="A195" t="s">
        <v>101</v>
      </c>
      <c r="C195" t="s">
        <v>456</v>
      </c>
      <c r="E195" t="s">
        <v>457</v>
      </c>
    </row>
    <row r="196" spans="1:5" x14ac:dyDescent="0.2">
      <c r="A196" t="s">
        <v>101</v>
      </c>
      <c r="C196" t="s">
        <v>458</v>
      </c>
      <c r="E196" t="s">
        <v>459</v>
      </c>
    </row>
    <row r="197" spans="1:5" x14ac:dyDescent="0.2">
      <c r="A197" t="s">
        <v>101</v>
      </c>
      <c r="C197" t="s">
        <v>460</v>
      </c>
      <c r="E197" t="s">
        <v>461</v>
      </c>
    </row>
    <row r="198" spans="1:5" x14ac:dyDescent="0.2">
      <c r="A198" t="s">
        <v>101</v>
      </c>
      <c r="C198" t="s">
        <v>462</v>
      </c>
      <c r="E198" t="s">
        <v>463</v>
      </c>
    </row>
    <row r="199" spans="1:5" x14ac:dyDescent="0.2">
      <c r="A199" t="s">
        <v>101</v>
      </c>
      <c r="C199" t="s">
        <v>464</v>
      </c>
      <c r="E199" t="s">
        <v>465</v>
      </c>
    </row>
    <row r="200" spans="1:5" x14ac:dyDescent="0.2">
      <c r="A200" t="s">
        <v>101</v>
      </c>
      <c r="C200" t="s">
        <v>466</v>
      </c>
      <c r="E200" t="s">
        <v>467</v>
      </c>
    </row>
    <row r="201" spans="1:5" x14ac:dyDescent="0.2">
      <c r="A201" t="s">
        <v>104</v>
      </c>
      <c r="C201" t="s">
        <v>468</v>
      </c>
      <c r="E201" t="s">
        <v>469</v>
      </c>
    </row>
    <row r="202" spans="1:5" x14ac:dyDescent="0.2">
      <c r="A202" t="s">
        <v>104</v>
      </c>
      <c r="C202" t="s">
        <v>470</v>
      </c>
      <c r="E202" t="s">
        <v>471</v>
      </c>
    </row>
    <row r="203" spans="1:5" x14ac:dyDescent="0.2">
      <c r="A203" t="s">
        <v>104</v>
      </c>
      <c r="C203" t="s">
        <v>472</v>
      </c>
      <c r="E203" t="s">
        <v>473</v>
      </c>
    </row>
    <row r="204" spans="1:5" x14ac:dyDescent="0.2">
      <c r="A204" t="s">
        <v>104</v>
      </c>
      <c r="C204" t="s">
        <v>474</v>
      </c>
      <c r="E204" t="s">
        <v>475</v>
      </c>
    </row>
    <row r="205" spans="1:5" x14ac:dyDescent="0.2">
      <c r="A205" t="s">
        <v>104</v>
      </c>
      <c r="C205" t="s">
        <v>476</v>
      </c>
      <c r="E205" t="s">
        <v>477</v>
      </c>
    </row>
    <row r="206" spans="1:5" x14ac:dyDescent="0.2">
      <c r="A206" t="s">
        <v>104</v>
      </c>
      <c r="C206" t="s">
        <v>478</v>
      </c>
      <c r="E206" t="s">
        <v>479</v>
      </c>
    </row>
    <row r="207" spans="1:5" x14ac:dyDescent="0.2">
      <c r="A207" t="s">
        <v>107</v>
      </c>
      <c r="C207" t="s">
        <v>480</v>
      </c>
      <c r="E207" t="s">
        <v>481</v>
      </c>
    </row>
    <row r="208" spans="1:5" x14ac:dyDescent="0.2">
      <c r="A208" t="s">
        <v>107</v>
      </c>
      <c r="C208" t="s">
        <v>482</v>
      </c>
      <c r="E208" t="s">
        <v>483</v>
      </c>
    </row>
    <row r="209" spans="1:5" x14ac:dyDescent="0.2">
      <c r="A209" t="s">
        <v>107</v>
      </c>
      <c r="C209" t="s">
        <v>484</v>
      </c>
      <c r="E209" t="s">
        <v>485</v>
      </c>
    </row>
    <row r="210" spans="1:5" x14ac:dyDescent="0.2">
      <c r="A210" t="s">
        <v>107</v>
      </c>
      <c r="C210" t="s">
        <v>486</v>
      </c>
      <c r="E210" t="s">
        <v>487</v>
      </c>
    </row>
    <row r="211" spans="1:5" x14ac:dyDescent="0.2">
      <c r="A211" t="s">
        <v>116</v>
      </c>
      <c r="C211" s="2" t="s">
        <v>502</v>
      </c>
      <c r="E211" s="2" t="s">
        <v>503</v>
      </c>
    </row>
    <row r="212" spans="1:5" x14ac:dyDescent="0.2">
      <c r="A212" t="s">
        <v>116</v>
      </c>
      <c r="C212" s="2" t="s">
        <v>504</v>
      </c>
      <c r="E212" s="2" t="s">
        <v>505</v>
      </c>
    </row>
    <row r="213" spans="1:5" x14ac:dyDescent="0.2">
      <c r="A213" t="s">
        <v>116</v>
      </c>
      <c r="C213" s="2" t="s">
        <v>506</v>
      </c>
      <c r="E213" s="2" t="s">
        <v>507</v>
      </c>
    </row>
    <row r="214" spans="1:5" x14ac:dyDescent="0.2">
      <c r="A214" t="s">
        <v>119</v>
      </c>
      <c r="C214" t="s">
        <v>508</v>
      </c>
      <c r="E214" t="s">
        <v>509</v>
      </c>
    </row>
    <row r="215" spans="1:5" x14ac:dyDescent="0.2">
      <c r="A215" t="s">
        <v>119</v>
      </c>
      <c r="C215" t="s">
        <v>510</v>
      </c>
      <c r="E215" t="s">
        <v>511</v>
      </c>
    </row>
    <row r="216" spans="1:5" x14ac:dyDescent="0.2">
      <c r="A216" t="s">
        <v>119</v>
      </c>
      <c r="C216" t="s">
        <v>512</v>
      </c>
      <c r="E216" t="s">
        <v>513</v>
      </c>
    </row>
    <row r="217" spans="1:5" x14ac:dyDescent="0.2">
      <c r="A217" t="s">
        <v>120</v>
      </c>
      <c r="C217" s="2" t="s">
        <v>514</v>
      </c>
      <c r="E217" s="2" t="s">
        <v>515</v>
      </c>
    </row>
    <row r="218" spans="1:5" x14ac:dyDescent="0.2">
      <c r="A218" t="s">
        <v>120</v>
      </c>
      <c r="C218" s="2" t="s">
        <v>516</v>
      </c>
      <c r="E218" s="2" t="s">
        <v>517</v>
      </c>
    </row>
    <row r="219" spans="1:5" x14ac:dyDescent="0.2">
      <c r="A219" t="s">
        <v>120</v>
      </c>
      <c r="C219" s="2" t="s">
        <v>518</v>
      </c>
      <c r="E219" s="2" t="s">
        <v>519</v>
      </c>
    </row>
    <row r="220" spans="1:5" x14ac:dyDescent="0.2">
      <c r="A220" t="s">
        <v>120</v>
      </c>
      <c r="C220" s="2" t="s">
        <v>520</v>
      </c>
      <c r="E220" s="2" t="s">
        <v>521</v>
      </c>
    </row>
    <row r="221" spans="1:5" x14ac:dyDescent="0.2">
      <c r="A221" t="s">
        <v>120</v>
      </c>
      <c r="C221" s="2" t="s">
        <v>522</v>
      </c>
      <c r="E221" s="2" t="s">
        <v>523</v>
      </c>
    </row>
    <row r="222" spans="1:5" x14ac:dyDescent="0.2">
      <c r="A222" t="s">
        <v>120</v>
      </c>
      <c r="C222" s="2" t="s">
        <v>524</v>
      </c>
      <c r="E222" s="2" t="s">
        <v>525</v>
      </c>
    </row>
    <row r="223" spans="1:5" x14ac:dyDescent="0.2">
      <c r="A223" t="s">
        <v>120</v>
      </c>
      <c r="C223" s="2" t="s">
        <v>526</v>
      </c>
      <c r="E223" s="2" t="s">
        <v>527</v>
      </c>
    </row>
    <row r="224" spans="1:5" x14ac:dyDescent="0.2">
      <c r="A224" t="s">
        <v>123</v>
      </c>
      <c r="B224" s="14" t="s">
        <v>528</v>
      </c>
      <c r="C224" s="2" t="s">
        <v>529</v>
      </c>
      <c r="E224" s="2" t="s">
        <v>530</v>
      </c>
    </row>
    <row r="225" spans="1:5" x14ac:dyDescent="0.2">
      <c r="A225" t="s">
        <v>123</v>
      </c>
      <c r="B225" s="14" t="s">
        <v>528</v>
      </c>
      <c r="C225" s="2" t="s">
        <v>531</v>
      </c>
      <c r="E225" s="2" t="s">
        <v>532</v>
      </c>
    </row>
    <row r="226" spans="1:5" x14ac:dyDescent="0.2">
      <c r="A226" t="s">
        <v>123</v>
      </c>
      <c r="B226" s="14" t="s">
        <v>528</v>
      </c>
      <c r="C226" s="2" t="s">
        <v>533</v>
      </c>
      <c r="E226" s="2" t="s">
        <v>534</v>
      </c>
    </row>
    <row r="227" spans="1:5" x14ac:dyDescent="0.2">
      <c r="A227" t="s">
        <v>123</v>
      </c>
      <c r="B227" s="14" t="s">
        <v>528</v>
      </c>
      <c r="C227" s="2" t="s">
        <v>535</v>
      </c>
      <c r="E227" s="2" t="s">
        <v>536</v>
      </c>
    </row>
    <row r="228" spans="1:5" x14ac:dyDescent="0.2">
      <c r="A228" t="s">
        <v>123</v>
      </c>
      <c r="B228" s="14" t="s">
        <v>537</v>
      </c>
      <c r="C228" s="2" t="s">
        <v>538</v>
      </c>
      <c r="E228" s="2" t="s">
        <v>539</v>
      </c>
    </row>
    <row r="229" spans="1:5" x14ac:dyDescent="0.2">
      <c r="A229" t="s">
        <v>123</v>
      </c>
      <c r="B229" s="14" t="s">
        <v>537</v>
      </c>
      <c r="C229" s="2" t="s">
        <v>540</v>
      </c>
      <c r="E229" s="2" t="s">
        <v>541</v>
      </c>
    </row>
    <row r="230" spans="1:5" x14ac:dyDescent="0.2">
      <c r="A230" t="s">
        <v>123</v>
      </c>
      <c r="B230" s="14" t="s">
        <v>537</v>
      </c>
      <c r="C230" s="2" t="s">
        <v>542</v>
      </c>
      <c r="E230" s="2" t="s">
        <v>543</v>
      </c>
    </row>
    <row r="231" spans="1:5" x14ac:dyDescent="0.2">
      <c r="A231" t="s">
        <v>123</v>
      </c>
      <c r="B231" s="14" t="s">
        <v>537</v>
      </c>
      <c r="C231" s="2" t="s">
        <v>544</v>
      </c>
      <c r="E231" s="2" t="s">
        <v>545</v>
      </c>
    </row>
    <row r="232" spans="1:5" x14ac:dyDescent="0.2">
      <c r="A232" t="s">
        <v>126</v>
      </c>
      <c r="C232" t="s">
        <v>546</v>
      </c>
      <c r="E232" t="s">
        <v>547</v>
      </c>
    </row>
    <row r="233" spans="1:5" x14ac:dyDescent="0.2">
      <c r="A233" t="s">
        <v>126</v>
      </c>
      <c r="C233" t="s">
        <v>548</v>
      </c>
      <c r="E233" t="s">
        <v>549</v>
      </c>
    </row>
    <row r="234" spans="1:5" x14ac:dyDescent="0.2">
      <c r="A234" t="s">
        <v>126</v>
      </c>
      <c r="C234" t="s">
        <v>550</v>
      </c>
      <c r="E234" t="s">
        <v>551</v>
      </c>
    </row>
    <row r="235" spans="1:5" x14ac:dyDescent="0.2">
      <c r="A235" t="s">
        <v>126</v>
      </c>
      <c r="C235" t="s">
        <v>552</v>
      </c>
      <c r="E235" t="s">
        <v>553</v>
      </c>
    </row>
    <row r="236" spans="1:5" x14ac:dyDescent="0.2">
      <c r="A236" t="s">
        <v>126</v>
      </c>
      <c r="C236" t="s">
        <v>554</v>
      </c>
      <c r="E236" t="s">
        <v>555</v>
      </c>
    </row>
    <row r="237" spans="1:5" x14ac:dyDescent="0.2">
      <c r="A237" t="s">
        <v>129</v>
      </c>
      <c r="C237" s="2" t="s">
        <v>556</v>
      </c>
      <c r="D237"/>
      <c r="E237" s="2" t="s">
        <v>557</v>
      </c>
    </row>
    <row r="238" spans="1:5" x14ac:dyDescent="0.2">
      <c r="A238" t="s">
        <v>129</v>
      </c>
      <c r="C238" s="2" t="s">
        <v>558</v>
      </c>
      <c r="D238"/>
      <c r="E238" s="2" t="s">
        <v>559</v>
      </c>
    </row>
    <row r="239" spans="1:5" x14ac:dyDescent="0.2">
      <c r="A239" t="s">
        <v>129</v>
      </c>
      <c r="C239" s="2" t="s">
        <v>560</v>
      </c>
      <c r="D239"/>
      <c r="E239" s="2" t="s">
        <v>561</v>
      </c>
    </row>
    <row r="240" spans="1:5" x14ac:dyDescent="0.2">
      <c r="A240" t="s">
        <v>132</v>
      </c>
      <c r="C240" s="2" t="s">
        <v>562</v>
      </c>
      <c r="E240" s="2" t="s">
        <v>563</v>
      </c>
    </row>
    <row r="241" spans="1:5" x14ac:dyDescent="0.2">
      <c r="A241" t="s">
        <v>132</v>
      </c>
      <c r="C241" s="2" t="s">
        <v>564</v>
      </c>
      <c r="E241" s="2" t="s">
        <v>565</v>
      </c>
    </row>
    <row r="242" spans="1:5" x14ac:dyDescent="0.2">
      <c r="A242" t="s">
        <v>132</v>
      </c>
      <c r="C242" s="2" t="s">
        <v>566</v>
      </c>
      <c r="E242" s="2" t="s">
        <v>567</v>
      </c>
    </row>
    <row r="243" spans="1:5" x14ac:dyDescent="0.2">
      <c r="A243" t="s">
        <v>132</v>
      </c>
      <c r="C243" s="2" t="s">
        <v>568</v>
      </c>
      <c r="E243" s="2" t="s">
        <v>569</v>
      </c>
    </row>
    <row r="244" spans="1:5" x14ac:dyDescent="0.2">
      <c r="A244" t="s">
        <v>132</v>
      </c>
      <c r="C244" s="2" t="s">
        <v>570</v>
      </c>
      <c r="E244" s="2" t="s">
        <v>571</v>
      </c>
    </row>
    <row r="245" spans="1:5" x14ac:dyDescent="0.2">
      <c r="A245" t="s">
        <v>133</v>
      </c>
      <c r="C245" s="2" t="s">
        <v>572</v>
      </c>
      <c r="E245" s="2" t="s">
        <v>573</v>
      </c>
    </row>
    <row r="246" spans="1:5" x14ac:dyDescent="0.2">
      <c r="A246" t="s">
        <v>133</v>
      </c>
      <c r="C246" s="2" t="s">
        <v>574</v>
      </c>
      <c r="E246" s="2" t="s">
        <v>575</v>
      </c>
    </row>
    <row r="247" spans="1:5" x14ac:dyDescent="0.2">
      <c r="A247" t="s">
        <v>133</v>
      </c>
      <c r="C247" s="2" t="s">
        <v>576</v>
      </c>
      <c r="E247" s="2" t="s">
        <v>577</v>
      </c>
    </row>
    <row r="248" spans="1:5" x14ac:dyDescent="0.2">
      <c r="A248" t="s">
        <v>133</v>
      </c>
      <c r="C248" s="2" t="s">
        <v>578</v>
      </c>
      <c r="E248" s="2" t="s">
        <v>579</v>
      </c>
    </row>
    <row r="249" spans="1:5" x14ac:dyDescent="0.2">
      <c r="A249" t="s">
        <v>133</v>
      </c>
      <c r="C249" s="2" t="s">
        <v>580</v>
      </c>
      <c r="E249" s="2" t="s">
        <v>581</v>
      </c>
    </row>
    <row r="250" spans="1:5" x14ac:dyDescent="0.2">
      <c r="A250" t="s">
        <v>136</v>
      </c>
      <c r="C250" t="s">
        <v>582</v>
      </c>
      <c r="E250" t="s">
        <v>583</v>
      </c>
    </row>
    <row r="251" spans="1:5" x14ac:dyDescent="0.2">
      <c r="A251" t="s">
        <v>136</v>
      </c>
      <c r="C251" t="s">
        <v>584</v>
      </c>
      <c r="E251" t="s">
        <v>585</v>
      </c>
    </row>
    <row r="252" spans="1:5" x14ac:dyDescent="0.2">
      <c r="A252" t="s">
        <v>136</v>
      </c>
      <c r="C252" t="s">
        <v>586</v>
      </c>
      <c r="E252" t="s">
        <v>587</v>
      </c>
    </row>
    <row r="253" spans="1:5" x14ac:dyDescent="0.2">
      <c r="A253" t="s">
        <v>136</v>
      </c>
      <c r="C253" t="s">
        <v>588</v>
      </c>
      <c r="E253" t="s">
        <v>589</v>
      </c>
    </row>
    <row r="254" spans="1:5" x14ac:dyDescent="0.2">
      <c r="A254" t="s">
        <v>136</v>
      </c>
      <c r="C254" t="s">
        <v>590</v>
      </c>
      <c r="E254" t="s">
        <v>591</v>
      </c>
    </row>
    <row r="255" spans="1:5" x14ac:dyDescent="0.2">
      <c r="A255" t="s">
        <v>136</v>
      </c>
      <c r="C255" t="s">
        <v>592</v>
      </c>
      <c r="E255" t="s">
        <v>593</v>
      </c>
    </row>
    <row r="256" spans="1:5" x14ac:dyDescent="0.2">
      <c r="A256" t="s">
        <v>142</v>
      </c>
      <c r="C256" s="2" t="s">
        <v>598</v>
      </c>
      <c r="E256" s="2" t="s">
        <v>599</v>
      </c>
    </row>
    <row r="257" spans="1:5" x14ac:dyDescent="0.2">
      <c r="A257" t="s">
        <v>142</v>
      </c>
      <c r="C257" s="2" t="s">
        <v>600</v>
      </c>
      <c r="E257" s="2" t="s">
        <v>601</v>
      </c>
    </row>
    <row r="258" spans="1:5" x14ac:dyDescent="0.2">
      <c r="A258" t="s">
        <v>142</v>
      </c>
      <c r="C258" s="2" t="s">
        <v>602</v>
      </c>
      <c r="E258" s="2" t="s">
        <v>603</v>
      </c>
    </row>
    <row r="259" spans="1:5" x14ac:dyDescent="0.2">
      <c r="A259" t="s">
        <v>142</v>
      </c>
      <c r="C259" s="2" t="s">
        <v>604</v>
      </c>
      <c r="E259" s="2" t="s">
        <v>605</v>
      </c>
    </row>
    <row r="260" spans="1:5" x14ac:dyDescent="0.2">
      <c r="A260" t="s">
        <v>142</v>
      </c>
      <c r="C260" s="2" t="s">
        <v>606</v>
      </c>
      <c r="E260" s="2" t="s">
        <v>607</v>
      </c>
    </row>
    <row r="261" spans="1:5" x14ac:dyDescent="0.2">
      <c r="A261" t="s">
        <v>142</v>
      </c>
      <c r="C261" s="2" t="s">
        <v>608</v>
      </c>
      <c r="E261" s="2" t="s">
        <v>609</v>
      </c>
    </row>
    <row r="262" spans="1:5" x14ac:dyDescent="0.2">
      <c r="A262" t="s">
        <v>145</v>
      </c>
      <c r="C262" t="s">
        <v>610</v>
      </c>
      <c r="E262" t="s">
        <v>611</v>
      </c>
    </row>
    <row r="263" spans="1:5" x14ac:dyDescent="0.2">
      <c r="A263" t="s">
        <v>145</v>
      </c>
      <c r="C263" t="s">
        <v>612</v>
      </c>
      <c r="E263" t="s">
        <v>613</v>
      </c>
    </row>
    <row r="264" spans="1:5" x14ac:dyDescent="0.2">
      <c r="A264" t="s">
        <v>145</v>
      </c>
      <c r="C264" t="s">
        <v>614</v>
      </c>
      <c r="E264" t="s">
        <v>615</v>
      </c>
    </row>
    <row r="265" spans="1:5" x14ac:dyDescent="0.2">
      <c r="A265" t="s">
        <v>145</v>
      </c>
      <c r="C265" t="s">
        <v>616</v>
      </c>
      <c r="E265" t="s">
        <v>617</v>
      </c>
    </row>
    <row r="266" spans="1:5" x14ac:dyDescent="0.2">
      <c r="A266" t="s">
        <v>145</v>
      </c>
      <c r="C266" t="s">
        <v>618</v>
      </c>
      <c r="E266" t="s">
        <v>619</v>
      </c>
    </row>
    <row r="267" spans="1:5" x14ac:dyDescent="0.2">
      <c r="A267" t="s">
        <v>148</v>
      </c>
      <c r="C267" t="s">
        <v>620</v>
      </c>
      <c r="E267" t="s">
        <v>621</v>
      </c>
    </row>
    <row r="268" spans="1:5" x14ac:dyDescent="0.2">
      <c r="A268" t="s">
        <v>148</v>
      </c>
      <c r="C268" t="s">
        <v>622</v>
      </c>
      <c r="E268" t="s">
        <v>623</v>
      </c>
    </row>
    <row r="269" spans="1:5" x14ac:dyDescent="0.2">
      <c r="A269" t="s">
        <v>148</v>
      </c>
      <c r="C269" t="s">
        <v>624</v>
      </c>
      <c r="E269" t="s">
        <v>625</v>
      </c>
    </row>
    <row r="270" spans="1:5" x14ac:dyDescent="0.2">
      <c r="A270" t="s">
        <v>148</v>
      </c>
      <c r="C270" t="s">
        <v>626</v>
      </c>
      <c r="E270" t="s">
        <v>627</v>
      </c>
    </row>
    <row r="271" spans="1:5" x14ac:dyDescent="0.2">
      <c r="A271" t="s">
        <v>148</v>
      </c>
      <c r="C271" t="s">
        <v>628</v>
      </c>
      <c r="E271" t="s">
        <v>629</v>
      </c>
    </row>
    <row r="272" spans="1:5" x14ac:dyDescent="0.2">
      <c r="A272" t="s">
        <v>151</v>
      </c>
      <c r="C272" t="s">
        <v>630</v>
      </c>
      <c r="E272" t="s">
        <v>631</v>
      </c>
    </row>
    <row r="273" spans="1:5" x14ac:dyDescent="0.2">
      <c r="A273" t="s">
        <v>151</v>
      </c>
      <c r="C273" t="s">
        <v>632</v>
      </c>
      <c r="E273" t="s">
        <v>633</v>
      </c>
    </row>
    <row r="274" spans="1:5" x14ac:dyDescent="0.2">
      <c r="A274" t="s">
        <v>151</v>
      </c>
      <c r="C274" t="s">
        <v>634</v>
      </c>
      <c r="E274" t="s">
        <v>635</v>
      </c>
    </row>
    <row r="275" spans="1:5" x14ac:dyDescent="0.2">
      <c r="A275" t="s">
        <v>151</v>
      </c>
      <c r="C275" t="s">
        <v>636</v>
      </c>
      <c r="E275" t="s">
        <v>637</v>
      </c>
    </row>
    <row r="276" spans="1:5" x14ac:dyDescent="0.2">
      <c r="A276" t="s">
        <v>151</v>
      </c>
      <c r="C276" t="s">
        <v>638</v>
      </c>
      <c r="E276" t="s">
        <v>639</v>
      </c>
    </row>
    <row r="277" spans="1:5" x14ac:dyDescent="0.2">
      <c r="A277" t="s">
        <v>154</v>
      </c>
      <c r="C277" t="s">
        <v>644</v>
      </c>
      <c r="E277" t="s">
        <v>645</v>
      </c>
    </row>
    <row r="278" spans="1:5" x14ac:dyDescent="0.2">
      <c r="A278" t="s">
        <v>154</v>
      </c>
      <c r="C278" t="s">
        <v>646</v>
      </c>
      <c r="E278" t="s">
        <v>647</v>
      </c>
    </row>
    <row r="279" spans="1:5" x14ac:dyDescent="0.2">
      <c r="A279" t="s">
        <v>154</v>
      </c>
      <c r="C279" t="s">
        <v>640</v>
      </c>
      <c r="E279" t="s">
        <v>641</v>
      </c>
    </row>
    <row r="280" spans="1:5" x14ac:dyDescent="0.2">
      <c r="A280" t="s">
        <v>154</v>
      </c>
      <c r="C280" t="s">
        <v>642</v>
      </c>
      <c r="E280" t="s">
        <v>643</v>
      </c>
    </row>
    <row r="281" spans="1:5" x14ac:dyDescent="0.2">
      <c r="A281" t="s">
        <v>157</v>
      </c>
      <c r="C281" s="2" t="s">
        <v>648</v>
      </c>
      <c r="E281" s="2" t="s">
        <v>649</v>
      </c>
    </row>
    <row r="282" spans="1:5" x14ac:dyDescent="0.2">
      <c r="A282" t="s">
        <v>157</v>
      </c>
      <c r="C282" s="2" t="s">
        <v>650</v>
      </c>
      <c r="E282" s="2" t="s">
        <v>651</v>
      </c>
    </row>
    <row r="283" spans="1:5" x14ac:dyDescent="0.2">
      <c r="A283" t="s">
        <v>157</v>
      </c>
      <c r="C283" s="2" t="s">
        <v>652</v>
      </c>
      <c r="E283" s="2" t="s">
        <v>653</v>
      </c>
    </row>
    <row r="284" spans="1:5" x14ac:dyDescent="0.2">
      <c r="A284" t="s">
        <v>157</v>
      </c>
      <c r="C284" s="2" t="s">
        <v>654</v>
      </c>
      <c r="E284" s="2" t="s">
        <v>655</v>
      </c>
    </row>
    <row r="285" spans="1:5" x14ac:dyDescent="0.2">
      <c r="A285" t="s">
        <v>160</v>
      </c>
      <c r="C285" t="s">
        <v>656</v>
      </c>
      <c r="E285" t="s">
        <v>657</v>
      </c>
    </row>
    <row r="286" spans="1:5" x14ac:dyDescent="0.2">
      <c r="A286" t="s">
        <v>160</v>
      </c>
      <c r="C286" t="s">
        <v>658</v>
      </c>
      <c r="E286" t="s">
        <v>659</v>
      </c>
    </row>
    <row r="287" spans="1:5" x14ac:dyDescent="0.2">
      <c r="A287" t="s">
        <v>160</v>
      </c>
      <c r="C287" t="s">
        <v>660</v>
      </c>
      <c r="E287" t="s">
        <v>661</v>
      </c>
    </row>
    <row r="288" spans="1:5" x14ac:dyDescent="0.2">
      <c r="A288" t="s">
        <v>163</v>
      </c>
      <c r="B288" s="14" t="s">
        <v>662</v>
      </c>
      <c r="C288" t="s">
        <v>663</v>
      </c>
      <c r="E288" t="s">
        <v>664</v>
      </c>
    </row>
    <row r="289" spans="1:5" x14ac:dyDescent="0.2">
      <c r="A289" t="s">
        <v>163</v>
      </c>
      <c r="B289" s="14" t="s">
        <v>662</v>
      </c>
      <c r="C289" t="s">
        <v>665</v>
      </c>
      <c r="E289" t="s">
        <v>666</v>
      </c>
    </row>
    <row r="290" spans="1:5" x14ac:dyDescent="0.2">
      <c r="A290" t="s">
        <v>163</v>
      </c>
      <c r="B290" s="14" t="s">
        <v>662</v>
      </c>
      <c r="C290" t="s">
        <v>667</v>
      </c>
      <c r="E290" t="s">
        <v>668</v>
      </c>
    </row>
    <row r="291" spans="1:5" x14ac:dyDescent="0.2">
      <c r="A291" t="s">
        <v>163</v>
      </c>
      <c r="B291" s="14" t="s">
        <v>662</v>
      </c>
      <c r="C291" t="s">
        <v>669</v>
      </c>
      <c r="E291" t="s">
        <v>670</v>
      </c>
    </row>
    <row r="292" spans="1:5" x14ac:dyDescent="0.2">
      <c r="A292" t="s">
        <v>163</v>
      </c>
      <c r="B292" s="14" t="s">
        <v>662</v>
      </c>
      <c r="C292" t="s">
        <v>671</v>
      </c>
      <c r="E292" t="s">
        <v>672</v>
      </c>
    </row>
    <row r="293" spans="1:5" x14ac:dyDescent="0.2">
      <c r="A293" t="s">
        <v>163</v>
      </c>
      <c r="B293" s="14" t="s">
        <v>673</v>
      </c>
      <c r="C293" t="s">
        <v>682</v>
      </c>
      <c r="E293" t="s">
        <v>683</v>
      </c>
    </row>
    <row r="294" spans="1:5" x14ac:dyDescent="0.2">
      <c r="A294" t="s">
        <v>163</v>
      </c>
      <c r="B294" s="14" t="s">
        <v>673</v>
      </c>
      <c r="C294" t="s">
        <v>684</v>
      </c>
      <c r="E294" t="s">
        <v>685</v>
      </c>
    </row>
    <row r="295" spans="1:5" x14ac:dyDescent="0.2">
      <c r="A295" t="s">
        <v>163</v>
      </c>
      <c r="B295" s="14" t="s">
        <v>673</v>
      </c>
      <c r="C295" t="s">
        <v>680</v>
      </c>
      <c r="E295" t="s">
        <v>681</v>
      </c>
    </row>
    <row r="296" spans="1:5" x14ac:dyDescent="0.2">
      <c r="A296" t="s">
        <v>163</v>
      </c>
      <c r="B296" s="14" t="s">
        <v>673</v>
      </c>
      <c r="C296" t="s">
        <v>674</v>
      </c>
      <c r="E296" t="s">
        <v>675</v>
      </c>
    </row>
    <row r="297" spans="1:5" x14ac:dyDescent="0.2">
      <c r="A297" t="s">
        <v>163</v>
      </c>
      <c r="B297" s="14" t="s">
        <v>673</v>
      </c>
      <c r="C297" t="s">
        <v>678</v>
      </c>
      <c r="E297" t="s">
        <v>679</v>
      </c>
    </row>
    <row r="298" spans="1:5" x14ac:dyDescent="0.2">
      <c r="A298" t="s">
        <v>163</v>
      </c>
      <c r="B298" s="14" t="s">
        <v>673</v>
      </c>
      <c r="C298" t="s">
        <v>676</v>
      </c>
      <c r="E298" t="s">
        <v>677</v>
      </c>
    </row>
    <row r="299" spans="1:5" x14ac:dyDescent="0.2">
      <c r="A299" t="s">
        <v>164</v>
      </c>
      <c r="C299" s="2" t="s">
        <v>686</v>
      </c>
      <c r="E299" s="2" t="s">
        <v>687</v>
      </c>
    </row>
    <row r="300" spans="1:5" x14ac:dyDescent="0.2">
      <c r="A300" t="s">
        <v>164</v>
      </c>
      <c r="C300" s="2" t="s">
        <v>688</v>
      </c>
      <c r="E300" s="2" t="s">
        <v>689</v>
      </c>
    </row>
    <row r="301" spans="1:5" x14ac:dyDescent="0.2">
      <c r="A301" t="s">
        <v>164</v>
      </c>
      <c r="C301" s="2" t="s">
        <v>690</v>
      </c>
      <c r="E301" s="2" t="s">
        <v>691</v>
      </c>
    </row>
    <row r="302" spans="1:5" x14ac:dyDescent="0.2">
      <c r="A302" t="s">
        <v>164</v>
      </c>
      <c r="C302" s="2" t="s">
        <v>692</v>
      </c>
      <c r="E302" s="2" t="s">
        <v>693</v>
      </c>
    </row>
    <row r="303" spans="1:5" x14ac:dyDescent="0.2">
      <c r="A303" t="s">
        <v>164</v>
      </c>
      <c r="C303" s="2" t="s">
        <v>694</v>
      </c>
      <c r="E303" s="2" t="s">
        <v>695</v>
      </c>
    </row>
    <row r="304" spans="1:5" x14ac:dyDescent="0.2">
      <c r="A304" t="s">
        <v>167</v>
      </c>
      <c r="C304" t="s">
        <v>696</v>
      </c>
      <c r="E304" t="s">
        <v>697</v>
      </c>
    </row>
    <row r="305" spans="1:5" x14ac:dyDescent="0.2">
      <c r="A305" t="s">
        <v>167</v>
      </c>
      <c r="C305" t="s">
        <v>698</v>
      </c>
      <c r="E305" t="s">
        <v>699</v>
      </c>
    </row>
    <row r="306" spans="1:5" x14ac:dyDescent="0.2">
      <c r="A306" t="s">
        <v>167</v>
      </c>
      <c r="C306" t="s">
        <v>700</v>
      </c>
      <c r="E306" t="s">
        <v>701</v>
      </c>
    </row>
    <row r="307" spans="1:5" x14ac:dyDescent="0.2">
      <c r="A307" t="s">
        <v>167</v>
      </c>
      <c r="C307" t="s">
        <v>702</v>
      </c>
      <c r="E307" t="s">
        <v>703</v>
      </c>
    </row>
    <row r="308" spans="1:5" x14ac:dyDescent="0.2">
      <c r="A308" t="s">
        <v>167</v>
      </c>
      <c r="C308" t="s">
        <v>704</v>
      </c>
      <c r="E308" t="s">
        <v>705</v>
      </c>
    </row>
    <row r="309" spans="1:5" x14ac:dyDescent="0.2">
      <c r="A309" t="s">
        <v>170</v>
      </c>
      <c r="C309" t="s">
        <v>706</v>
      </c>
      <c r="E309" t="s">
        <v>707</v>
      </c>
    </row>
    <row r="310" spans="1:5" x14ac:dyDescent="0.2">
      <c r="A310" t="s">
        <v>170</v>
      </c>
      <c r="C310" t="s">
        <v>708</v>
      </c>
      <c r="E310" t="s">
        <v>709</v>
      </c>
    </row>
    <row r="311" spans="1:5" x14ac:dyDescent="0.2">
      <c r="A311" t="s">
        <v>170</v>
      </c>
      <c r="C311" t="s">
        <v>710</v>
      </c>
      <c r="E311" t="s">
        <v>711</v>
      </c>
    </row>
    <row r="312" spans="1:5" x14ac:dyDescent="0.2">
      <c r="A312" t="s">
        <v>170</v>
      </c>
      <c r="C312" t="s">
        <v>712</v>
      </c>
      <c r="E312" t="s">
        <v>713</v>
      </c>
    </row>
    <row r="313" spans="1:5" x14ac:dyDescent="0.2">
      <c r="A313" t="s">
        <v>173</v>
      </c>
      <c r="C313" t="s">
        <v>714</v>
      </c>
      <c r="E313" t="s">
        <v>715</v>
      </c>
    </row>
    <row r="314" spans="1:5" x14ac:dyDescent="0.2">
      <c r="A314" t="s">
        <v>173</v>
      </c>
      <c r="C314" t="s">
        <v>716</v>
      </c>
      <c r="E314" t="s">
        <v>717</v>
      </c>
    </row>
    <row r="315" spans="1:5" x14ac:dyDescent="0.2">
      <c r="A315" t="s">
        <v>173</v>
      </c>
      <c r="C315" t="s">
        <v>718</v>
      </c>
      <c r="E315" t="s">
        <v>719</v>
      </c>
    </row>
    <row r="316" spans="1:5" x14ac:dyDescent="0.2">
      <c r="A316" t="s">
        <v>173</v>
      </c>
      <c r="C316" t="s">
        <v>720</v>
      </c>
      <c r="E316" t="s">
        <v>721</v>
      </c>
    </row>
    <row r="317" spans="1:5" x14ac:dyDescent="0.2">
      <c r="A317" t="s">
        <v>173</v>
      </c>
      <c r="C317" t="s">
        <v>722</v>
      </c>
      <c r="E317" t="s">
        <v>723</v>
      </c>
    </row>
    <row r="318" spans="1:5" x14ac:dyDescent="0.2">
      <c r="A318" t="s">
        <v>176</v>
      </c>
      <c r="C318" s="2" t="s">
        <v>724</v>
      </c>
      <c r="E318" s="2" t="s">
        <v>725</v>
      </c>
    </row>
    <row r="319" spans="1:5" x14ac:dyDescent="0.2">
      <c r="A319" t="s">
        <v>176</v>
      </c>
      <c r="C319" s="2" t="s">
        <v>726</v>
      </c>
      <c r="E319" s="2" t="s">
        <v>727</v>
      </c>
    </row>
    <row r="320" spans="1:5" x14ac:dyDescent="0.2">
      <c r="A320" t="s">
        <v>176</v>
      </c>
      <c r="C320" s="2" t="s">
        <v>728</v>
      </c>
      <c r="E320" s="2" t="s">
        <v>729</v>
      </c>
    </row>
    <row r="321" spans="1:5" x14ac:dyDescent="0.2">
      <c r="A321" t="s">
        <v>176</v>
      </c>
      <c r="C321" s="2" t="s">
        <v>730</v>
      </c>
      <c r="E321" s="2" t="s">
        <v>731</v>
      </c>
    </row>
    <row r="322" spans="1:5" x14ac:dyDescent="0.2">
      <c r="A322" t="s">
        <v>176</v>
      </c>
      <c r="C322" s="2" t="s">
        <v>732</v>
      </c>
      <c r="E322" s="2" t="s">
        <v>733</v>
      </c>
    </row>
    <row r="323" spans="1:5" x14ac:dyDescent="0.2">
      <c r="A323" t="s">
        <v>176</v>
      </c>
      <c r="C323" s="2" t="s">
        <v>734</v>
      </c>
      <c r="E323" s="2" t="s">
        <v>735</v>
      </c>
    </row>
    <row r="324" spans="1:5" x14ac:dyDescent="0.2">
      <c r="A324" t="s">
        <v>179</v>
      </c>
      <c r="C324" s="2" t="s">
        <v>736</v>
      </c>
      <c r="E324" s="2" t="s">
        <v>737</v>
      </c>
    </row>
    <row r="325" spans="1:5" x14ac:dyDescent="0.2">
      <c r="A325" t="s">
        <v>179</v>
      </c>
      <c r="C325" s="2" t="s">
        <v>738</v>
      </c>
      <c r="E325" s="2" t="s">
        <v>739</v>
      </c>
    </row>
    <row r="326" spans="1:5" x14ac:dyDescent="0.2">
      <c r="A326" t="s">
        <v>179</v>
      </c>
      <c r="C326" s="2" t="s">
        <v>740</v>
      </c>
      <c r="E326" s="2" t="s">
        <v>741</v>
      </c>
    </row>
    <row r="327" spans="1:5" x14ac:dyDescent="0.2">
      <c r="A327" t="s">
        <v>179</v>
      </c>
      <c r="C327" s="2" t="s">
        <v>742</v>
      </c>
      <c r="E327" s="2" t="s">
        <v>743</v>
      </c>
    </row>
    <row r="328" spans="1:5" x14ac:dyDescent="0.2">
      <c r="A328" t="s">
        <v>182</v>
      </c>
      <c r="C328" t="s">
        <v>744</v>
      </c>
      <c r="E328" t="s">
        <v>745</v>
      </c>
    </row>
    <row r="329" spans="1:5" x14ac:dyDescent="0.2">
      <c r="A329" t="s">
        <v>182</v>
      </c>
      <c r="C329" t="s">
        <v>746</v>
      </c>
      <c r="E329" t="s">
        <v>747</v>
      </c>
    </row>
    <row r="330" spans="1:5" x14ac:dyDescent="0.2">
      <c r="A330" t="s">
        <v>182</v>
      </c>
      <c r="C330" t="s">
        <v>748</v>
      </c>
      <c r="E330" t="s">
        <v>749</v>
      </c>
    </row>
    <row r="331" spans="1:5" x14ac:dyDescent="0.2">
      <c r="A331" t="s">
        <v>182</v>
      </c>
      <c r="C331" t="s">
        <v>750</v>
      </c>
      <c r="E331" t="s">
        <v>751</v>
      </c>
    </row>
    <row r="332" spans="1:5" x14ac:dyDescent="0.2">
      <c r="A332" t="s">
        <v>185</v>
      </c>
      <c r="C332" s="2" t="s">
        <v>754</v>
      </c>
      <c r="E332" s="2" t="s">
        <v>755</v>
      </c>
    </row>
    <row r="333" spans="1:5" x14ac:dyDescent="0.2">
      <c r="A333" t="s">
        <v>185</v>
      </c>
      <c r="C333" s="2" t="s">
        <v>756</v>
      </c>
      <c r="E333" s="2" t="s">
        <v>757</v>
      </c>
    </row>
    <row r="334" spans="1:5" x14ac:dyDescent="0.2">
      <c r="A334" t="s">
        <v>185</v>
      </c>
      <c r="C334" s="2" t="s">
        <v>758</v>
      </c>
      <c r="E334" s="2" t="s">
        <v>759</v>
      </c>
    </row>
    <row r="335" spans="1:5" x14ac:dyDescent="0.2">
      <c r="A335" t="s">
        <v>185</v>
      </c>
      <c r="C335" s="2" t="s">
        <v>760</v>
      </c>
      <c r="E335" s="2" t="s">
        <v>761</v>
      </c>
    </row>
    <row r="336" spans="1:5" x14ac:dyDescent="0.2">
      <c r="A336" t="s">
        <v>185</v>
      </c>
      <c r="C336" t="s">
        <v>752</v>
      </c>
      <c r="D336" s="1" t="s">
        <v>753</v>
      </c>
      <c r="E336" t="s">
        <v>917</v>
      </c>
    </row>
    <row r="337" spans="1:5" x14ac:dyDescent="0.2">
      <c r="A337" t="s">
        <v>188</v>
      </c>
      <c r="C337" t="s">
        <v>762</v>
      </c>
      <c r="E337" t="s">
        <v>763</v>
      </c>
    </row>
    <row r="338" spans="1:5" x14ac:dyDescent="0.2">
      <c r="A338" t="s">
        <v>188</v>
      </c>
      <c r="C338" t="s">
        <v>764</v>
      </c>
      <c r="E338" t="s">
        <v>765</v>
      </c>
    </row>
    <row r="339" spans="1:5" x14ac:dyDescent="0.2">
      <c r="A339" t="s">
        <v>188</v>
      </c>
      <c r="C339" t="s">
        <v>766</v>
      </c>
      <c r="E339" t="s">
        <v>767</v>
      </c>
    </row>
    <row r="340" spans="1:5" x14ac:dyDescent="0.2">
      <c r="A340" t="s">
        <v>188</v>
      </c>
      <c r="C340" t="s">
        <v>768</v>
      </c>
      <c r="E340" t="s">
        <v>769</v>
      </c>
    </row>
    <row r="341" spans="1:5" x14ac:dyDescent="0.2">
      <c r="A341" t="s">
        <v>191</v>
      </c>
      <c r="C341" t="s">
        <v>770</v>
      </c>
      <c r="E341" t="s">
        <v>771</v>
      </c>
    </row>
    <row r="342" spans="1:5" x14ac:dyDescent="0.2">
      <c r="A342" t="s">
        <v>191</v>
      </c>
      <c r="C342" t="s">
        <v>772</v>
      </c>
      <c r="E342" t="s">
        <v>773</v>
      </c>
    </row>
    <row r="343" spans="1:5" x14ac:dyDescent="0.2">
      <c r="A343" t="s">
        <v>191</v>
      </c>
      <c r="C343" t="s">
        <v>774</v>
      </c>
      <c r="E343" t="s">
        <v>775</v>
      </c>
    </row>
    <row r="344" spans="1:5" x14ac:dyDescent="0.2">
      <c r="A344" t="s">
        <v>191</v>
      </c>
      <c r="C344" t="s">
        <v>776</v>
      </c>
      <c r="E344" t="s">
        <v>777</v>
      </c>
    </row>
    <row r="345" spans="1:5" x14ac:dyDescent="0.2">
      <c r="A345" t="s">
        <v>194</v>
      </c>
      <c r="C345" t="s">
        <v>778</v>
      </c>
      <c r="E345" t="s">
        <v>779</v>
      </c>
    </row>
    <row r="346" spans="1:5" x14ac:dyDescent="0.2">
      <c r="A346" t="s">
        <v>194</v>
      </c>
      <c r="C346" t="s">
        <v>780</v>
      </c>
      <c r="E346" t="s">
        <v>781</v>
      </c>
    </row>
    <row r="347" spans="1:5" x14ac:dyDescent="0.2">
      <c r="A347" t="s">
        <v>194</v>
      </c>
      <c r="C347" t="s">
        <v>782</v>
      </c>
      <c r="E347" t="s">
        <v>783</v>
      </c>
    </row>
    <row r="348" spans="1:5" x14ac:dyDescent="0.2">
      <c r="A348" t="s">
        <v>200</v>
      </c>
      <c r="C348" s="2" t="s">
        <v>790</v>
      </c>
      <c r="E348" s="2" t="s">
        <v>791</v>
      </c>
    </row>
    <row r="349" spans="1:5" x14ac:dyDescent="0.2">
      <c r="A349" t="s">
        <v>200</v>
      </c>
      <c r="C349" s="2" t="s">
        <v>792</v>
      </c>
      <c r="E349" s="2" t="s">
        <v>793</v>
      </c>
    </row>
    <row r="350" spans="1:5" x14ac:dyDescent="0.2">
      <c r="A350" t="s">
        <v>200</v>
      </c>
      <c r="C350" s="2" t="s">
        <v>794</v>
      </c>
      <c r="E350" s="2" t="s">
        <v>795</v>
      </c>
    </row>
    <row r="351" spans="1:5" x14ac:dyDescent="0.2">
      <c r="A351" t="s">
        <v>200</v>
      </c>
      <c r="C351" s="2" t="s">
        <v>796</v>
      </c>
      <c r="E351" s="2" t="s">
        <v>797</v>
      </c>
    </row>
    <row r="352" spans="1:5" x14ac:dyDescent="0.2">
      <c r="A352" t="s">
        <v>200</v>
      </c>
      <c r="C352" s="2" t="s">
        <v>798</v>
      </c>
      <c r="E352" s="2" t="s">
        <v>799</v>
      </c>
    </row>
    <row r="353" spans="1:5" x14ac:dyDescent="0.2">
      <c r="A353" t="s">
        <v>200</v>
      </c>
      <c r="C353" s="2" t="s">
        <v>800</v>
      </c>
      <c r="E353" s="2" t="s">
        <v>801</v>
      </c>
    </row>
    <row r="354" spans="1:5" x14ac:dyDescent="0.2">
      <c r="A354" t="s">
        <v>203</v>
      </c>
      <c r="C354" s="2" t="s">
        <v>802</v>
      </c>
      <c r="E354" s="2" t="s">
        <v>803</v>
      </c>
    </row>
    <row r="355" spans="1:5" x14ac:dyDescent="0.2">
      <c r="A355" t="s">
        <v>203</v>
      </c>
      <c r="C355" s="2" t="s">
        <v>804</v>
      </c>
      <c r="E355" s="2" t="s">
        <v>805</v>
      </c>
    </row>
    <row r="356" spans="1:5" x14ac:dyDescent="0.2">
      <c r="A356" t="s">
        <v>203</v>
      </c>
      <c r="C356" s="2" t="s">
        <v>806</v>
      </c>
      <c r="E356" s="2" t="s">
        <v>807</v>
      </c>
    </row>
    <row r="357" spans="1:5" x14ac:dyDescent="0.2">
      <c r="A357" t="s">
        <v>203</v>
      </c>
      <c r="C357" s="2" t="s">
        <v>808</v>
      </c>
      <c r="E357" s="2" t="s">
        <v>809</v>
      </c>
    </row>
    <row r="358" spans="1:5" x14ac:dyDescent="0.2">
      <c r="A358" t="s">
        <v>203</v>
      </c>
      <c r="C358" s="2" t="s">
        <v>810</v>
      </c>
      <c r="E358" s="2" t="s">
        <v>811</v>
      </c>
    </row>
    <row r="359" spans="1:5" x14ac:dyDescent="0.2">
      <c r="A359" t="s">
        <v>206</v>
      </c>
      <c r="C359" s="2" t="s">
        <v>812</v>
      </c>
      <c r="E359" s="2" t="s">
        <v>813</v>
      </c>
    </row>
    <row r="360" spans="1:5" x14ac:dyDescent="0.2">
      <c r="A360" t="s">
        <v>206</v>
      </c>
      <c r="C360" s="2" t="s">
        <v>814</v>
      </c>
      <c r="E360" s="2" t="s">
        <v>815</v>
      </c>
    </row>
    <row r="361" spans="1:5" x14ac:dyDescent="0.2">
      <c r="A361" t="s">
        <v>206</v>
      </c>
      <c r="C361" s="2" t="s">
        <v>816</v>
      </c>
      <c r="E361" s="2" t="s">
        <v>817</v>
      </c>
    </row>
    <row r="362" spans="1:5" x14ac:dyDescent="0.2">
      <c r="A362" t="s">
        <v>206</v>
      </c>
      <c r="C362" s="2" t="s">
        <v>818</v>
      </c>
      <c r="E362" s="2" t="s">
        <v>819</v>
      </c>
    </row>
    <row r="363" spans="1:5" x14ac:dyDescent="0.2">
      <c r="A363" t="s">
        <v>206</v>
      </c>
      <c r="C363" s="2" t="s">
        <v>820</v>
      </c>
      <c r="E363" s="2" t="s">
        <v>821</v>
      </c>
    </row>
    <row r="364" spans="1:5" x14ac:dyDescent="0.2">
      <c r="A364" t="s">
        <v>209</v>
      </c>
      <c r="C364" t="s">
        <v>822</v>
      </c>
      <c r="E364" t="s">
        <v>823</v>
      </c>
    </row>
    <row r="365" spans="1:5" x14ac:dyDescent="0.2">
      <c r="A365" t="s">
        <v>209</v>
      </c>
      <c r="C365" t="s">
        <v>824</v>
      </c>
      <c r="E365" t="s">
        <v>825</v>
      </c>
    </row>
    <row r="366" spans="1:5" x14ac:dyDescent="0.2">
      <c r="A366" t="s">
        <v>209</v>
      </c>
      <c r="C366" t="s">
        <v>826</v>
      </c>
      <c r="E366" t="s">
        <v>827</v>
      </c>
    </row>
    <row r="367" spans="1:5" x14ac:dyDescent="0.2">
      <c r="A367" t="s">
        <v>209</v>
      </c>
      <c r="C367" t="s">
        <v>828</v>
      </c>
      <c r="E367" t="s">
        <v>829</v>
      </c>
    </row>
    <row r="368" spans="1:5" x14ac:dyDescent="0.2">
      <c r="A368" t="s">
        <v>209</v>
      </c>
      <c r="C368" t="s">
        <v>830</v>
      </c>
      <c r="E368" t="s">
        <v>831</v>
      </c>
    </row>
    <row r="369" spans="1:5" x14ac:dyDescent="0.2">
      <c r="A369" t="s">
        <v>212</v>
      </c>
      <c r="B369" s="14" t="s">
        <v>832</v>
      </c>
      <c r="C369" t="s">
        <v>833</v>
      </c>
      <c r="E369" t="s">
        <v>834</v>
      </c>
    </row>
    <row r="370" spans="1:5" x14ac:dyDescent="0.2">
      <c r="A370" t="s">
        <v>212</v>
      </c>
      <c r="B370" s="14" t="s">
        <v>832</v>
      </c>
      <c r="C370" t="s">
        <v>835</v>
      </c>
      <c r="E370" t="s">
        <v>836</v>
      </c>
    </row>
    <row r="371" spans="1:5" x14ac:dyDescent="0.2">
      <c r="A371" t="s">
        <v>212</v>
      </c>
      <c r="B371" s="14" t="s">
        <v>832</v>
      </c>
      <c r="C371" t="s">
        <v>837</v>
      </c>
      <c r="E371" t="s">
        <v>838</v>
      </c>
    </row>
    <row r="372" spans="1:5" x14ac:dyDescent="0.2">
      <c r="A372" t="s">
        <v>212</v>
      </c>
      <c r="B372" s="14" t="s">
        <v>832</v>
      </c>
      <c r="C372" t="s">
        <v>839</v>
      </c>
      <c r="E372" t="s">
        <v>840</v>
      </c>
    </row>
    <row r="373" spans="1:5" x14ac:dyDescent="0.2">
      <c r="A373" t="s">
        <v>212</v>
      </c>
      <c r="B373" s="14" t="s">
        <v>832</v>
      </c>
      <c r="C373" t="s">
        <v>841</v>
      </c>
      <c r="E373" t="s">
        <v>842</v>
      </c>
    </row>
    <row r="374" spans="1:5" x14ac:dyDescent="0.2">
      <c r="A374" t="s">
        <v>212</v>
      </c>
      <c r="B374" s="14" t="s">
        <v>843</v>
      </c>
      <c r="C374" t="s">
        <v>844</v>
      </c>
      <c r="E374" t="s">
        <v>916</v>
      </c>
    </row>
    <row r="375" spans="1:5" x14ac:dyDescent="0.2">
      <c r="A375" t="s">
        <v>212</v>
      </c>
      <c r="B375" s="14" t="s">
        <v>843</v>
      </c>
      <c r="C375" t="s">
        <v>845</v>
      </c>
      <c r="E375" t="s">
        <v>846</v>
      </c>
    </row>
    <row r="376" spans="1:5" x14ac:dyDescent="0.2">
      <c r="A376" t="s">
        <v>212</v>
      </c>
      <c r="B376" s="14" t="s">
        <v>843</v>
      </c>
      <c r="C376" t="s">
        <v>847</v>
      </c>
      <c r="E376" t="s">
        <v>848</v>
      </c>
    </row>
    <row r="377" spans="1:5" x14ac:dyDescent="0.2">
      <c r="A377" t="s">
        <v>212</v>
      </c>
      <c r="B377" s="14" t="s">
        <v>849</v>
      </c>
      <c r="C377" t="s">
        <v>850</v>
      </c>
      <c r="E377" t="s">
        <v>851</v>
      </c>
    </row>
    <row r="378" spans="1:5" x14ac:dyDescent="0.2">
      <c r="A378" t="s">
        <v>212</v>
      </c>
      <c r="B378" s="14" t="s">
        <v>849</v>
      </c>
      <c r="C378" t="s">
        <v>852</v>
      </c>
      <c r="E378" t="s">
        <v>853</v>
      </c>
    </row>
    <row r="379" spans="1:5" x14ac:dyDescent="0.2">
      <c r="A379" t="s">
        <v>212</v>
      </c>
      <c r="B379" s="14" t="s">
        <v>849</v>
      </c>
      <c r="C379" t="s">
        <v>854</v>
      </c>
      <c r="E379" t="s">
        <v>855</v>
      </c>
    </row>
    <row r="380" spans="1:5" x14ac:dyDescent="0.2">
      <c r="A380" t="s">
        <v>212</v>
      </c>
      <c r="B380" s="14" t="s">
        <v>849</v>
      </c>
      <c r="C380" t="s">
        <v>856</v>
      </c>
      <c r="E380" t="s">
        <v>857</v>
      </c>
    </row>
    <row r="381" spans="1:5" x14ac:dyDescent="0.2">
      <c r="A381" s="3" t="s">
        <v>950</v>
      </c>
      <c r="C381" s="7" t="s">
        <v>892</v>
      </c>
      <c r="D381" s="7"/>
      <c r="E381" s="7" t="s">
        <v>918</v>
      </c>
    </row>
    <row r="382" spans="1:5" x14ac:dyDescent="0.2">
      <c r="A382" s="3" t="s">
        <v>950</v>
      </c>
      <c r="C382" s="7" t="s">
        <v>893</v>
      </c>
      <c r="D382" s="7"/>
      <c r="E382" s="7" t="s">
        <v>919</v>
      </c>
    </row>
    <row r="383" spans="1:5" x14ac:dyDescent="0.2">
      <c r="A383" s="3" t="s">
        <v>950</v>
      </c>
      <c r="C383" s="7" t="s">
        <v>882</v>
      </c>
      <c r="D383" s="7"/>
      <c r="E383" s="7" t="s">
        <v>883</v>
      </c>
    </row>
    <row r="384" spans="1:5" x14ac:dyDescent="0.2">
      <c r="A384" s="3" t="s">
        <v>950</v>
      </c>
      <c r="C384" s="7" t="s">
        <v>886</v>
      </c>
      <c r="D384" s="7"/>
      <c r="E384" s="7" t="s">
        <v>949</v>
      </c>
    </row>
    <row r="385" spans="1:5" x14ac:dyDescent="0.2">
      <c r="A385" t="s">
        <v>215</v>
      </c>
      <c r="C385" t="s">
        <v>858</v>
      </c>
      <c r="E385" t="s">
        <v>859</v>
      </c>
    </row>
    <row r="386" spans="1:5" x14ac:dyDescent="0.2">
      <c r="A386" t="s">
        <v>215</v>
      </c>
      <c r="C386" t="s">
        <v>860</v>
      </c>
      <c r="E386" t="s">
        <v>861</v>
      </c>
    </row>
    <row r="387" spans="1:5" x14ac:dyDescent="0.2">
      <c r="A387" t="s">
        <v>215</v>
      </c>
      <c r="C387" t="s">
        <v>862</v>
      </c>
      <c r="E387" t="s">
        <v>863</v>
      </c>
    </row>
    <row r="388" spans="1:5" x14ac:dyDescent="0.2">
      <c r="A388" t="s">
        <v>215</v>
      </c>
      <c r="C388" t="s">
        <v>864</v>
      </c>
      <c r="E388" t="s">
        <v>865</v>
      </c>
    </row>
    <row r="389" spans="1:5" x14ac:dyDescent="0.2">
      <c r="A389" t="s">
        <v>218</v>
      </c>
      <c r="C389" t="s">
        <v>866</v>
      </c>
      <c r="E389" t="s">
        <v>867</v>
      </c>
    </row>
    <row r="390" spans="1:5" x14ac:dyDescent="0.2">
      <c r="A390" t="s">
        <v>218</v>
      </c>
      <c r="C390" t="s">
        <v>868</v>
      </c>
      <c r="E390" t="s">
        <v>869</v>
      </c>
    </row>
    <row r="391" spans="1:5" x14ac:dyDescent="0.2">
      <c r="A391" t="s">
        <v>218</v>
      </c>
      <c r="C391" t="s">
        <v>870</v>
      </c>
      <c r="E391" t="s">
        <v>871</v>
      </c>
    </row>
    <row r="392" spans="1:5" x14ac:dyDescent="0.2">
      <c r="A392" t="s">
        <v>218</v>
      </c>
      <c r="C392" t="s">
        <v>872</v>
      </c>
      <c r="E392" t="s">
        <v>873</v>
      </c>
    </row>
    <row r="393" spans="1:5" x14ac:dyDescent="0.2">
      <c r="A393" t="s">
        <v>218</v>
      </c>
      <c r="C393" t="s">
        <v>874</v>
      </c>
      <c r="E393" t="s">
        <v>875</v>
      </c>
    </row>
    <row r="394" spans="1:5" x14ac:dyDescent="0.2">
      <c r="A394" t="s">
        <v>221</v>
      </c>
      <c r="C394" t="s">
        <v>876</v>
      </c>
      <c r="E394" t="s">
        <v>877</v>
      </c>
    </row>
    <row r="395" spans="1:5" x14ac:dyDescent="0.2">
      <c r="A395" t="s">
        <v>221</v>
      </c>
      <c r="C395" t="s">
        <v>878</v>
      </c>
      <c r="E395" t="s">
        <v>879</v>
      </c>
    </row>
    <row r="396" spans="1:5" x14ac:dyDescent="0.2">
      <c r="A396" t="s">
        <v>221</v>
      </c>
      <c r="C396" t="s">
        <v>880</v>
      </c>
      <c r="E396" t="s">
        <v>881</v>
      </c>
    </row>
    <row r="397" spans="1:5" x14ac:dyDescent="0.2">
      <c r="A397" t="s">
        <v>224</v>
      </c>
      <c r="C397" s="2" t="s">
        <v>894</v>
      </c>
      <c r="E397" s="2" t="s">
        <v>895</v>
      </c>
    </row>
    <row r="398" spans="1:5" x14ac:dyDescent="0.2">
      <c r="A398" t="s">
        <v>224</v>
      </c>
      <c r="C398" s="2" t="s">
        <v>896</v>
      </c>
      <c r="E398" s="2" t="s">
        <v>897</v>
      </c>
    </row>
    <row r="399" spans="1:5" x14ac:dyDescent="0.2">
      <c r="A399" t="s">
        <v>224</v>
      </c>
      <c r="C399" s="2" t="s">
        <v>898</v>
      </c>
      <c r="E399" s="2" t="s">
        <v>899</v>
      </c>
    </row>
    <row r="400" spans="1:5" x14ac:dyDescent="0.2">
      <c r="A400" t="s">
        <v>224</v>
      </c>
      <c r="C400" s="2" t="s">
        <v>900</v>
      </c>
      <c r="E400" s="2" t="s">
        <v>901</v>
      </c>
    </row>
    <row r="401" spans="1:7" x14ac:dyDescent="0.2">
      <c r="A401" t="s">
        <v>224</v>
      </c>
      <c r="C401" s="2" t="s">
        <v>902</v>
      </c>
      <c r="E401" s="2" t="s">
        <v>903</v>
      </c>
    </row>
    <row r="402" spans="1:7" x14ac:dyDescent="0.2">
      <c r="A402" t="s">
        <v>227</v>
      </c>
      <c r="C402" t="s">
        <v>904</v>
      </c>
      <c r="E402" t="s">
        <v>905</v>
      </c>
    </row>
    <row r="403" spans="1:7" x14ac:dyDescent="0.2">
      <c r="A403" t="s">
        <v>227</v>
      </c>
      <c r="C403" t="s">
        <v>906</v>
      </c>
      <c r="E403" t="s">
        <v>907</v>
      </c>
    </row>
    <row r="404" spans="1:7" x14ac:dyDescent="0.2">
      <c r="A404" t="s">
        <v>227</v>
      </c>
      <c r="C404" t="s">
        <v>908</v>
      </c>
      <c r="E404" t="s">
        <v>909</v>
      </c>
    </row>
    <row r="405" spans="1:7" x14ac:dyDescent="0.2">
      <c r="A405" t="s">
        <v>227</v>
      </c>
      <c r="C405" t="s">
        <v>910</v>
      </c>
      <c r="E405" t="s">
        <v>911</v>
      </c>
    </row>
    <row r="406" spans="1:7" x14ac:dyDescent="0.2">
      <c r="A406" t="s">
        <v>227</v>
      </c>
      <c r="C406" t="s">
        <v>912</v>
      </c>
      <c r="E406" t="s">
        <v>913</v>
      </c>
    </row>
    <row r="407" spans="1:7" x14ac:dyDescent="0.2">
      <c r="A407" s="3"/>
      <c r="E407" s="3"/>
    </row>
    <row r="408" spans="1:7" x14ac:dyDescent="0.2">
      <c r="A408" s="3"/>
      <c r="E408" s="3"/>
    </row>
    <row r="409" spans="1:7" x14ac:dyDescent="0.2">
      <c r="C409" s="2"/>
      <c r="E409" s="2"/>
    </row>
    <row r="410" spans="1:7" x14ac:dyDescent="0.2">
      <c r="C410" s="2"/>
      <c r="E410" s="2"/>
    </row>
    <row r="411" spans="1:7" x14ac:dyDescent="0.2">
      <c r="C411" s="2"/>
      <c r="E411" s="2"/>
    </row>
    <row r="412" spans="1:7" x14ac:dyDescent="0.2">
      <c r="C412" s="2"/>
      <c r="E412" s="2"/>
    </row>
    <row r="413" spans="1:7" x14ac:dyDescent="0.2">
      <c r="C413" s="2"/>
      <c r="E413" s="2"/>
      <c r="F413" s="7"/>
      <c r="G413" s="7"/>
    </row>
    <row r="414" spans="1:7" x14ac:dyDescent="0.2">
      <c r="C414" s="2"/>
      <c r="E414" s="2"/>
      <c r="F414" s="7"/>
      <c r="G414" s="7"/>
    </row>
    <row r="415" spans="1:7" x14ac:dyDescent="0.2">
      <c r="C415" s="2"/>
      <c r="E415" s="2"/>
      <c r="F415" s="7"/>
      <c r="G415" s="7"/>
    </row>
    <row r="416" spans="1:7" x14ac:dyDescent="0.2">
      <c r="C416" s="2"/>
      <c r="E416" s="2"/>
      <c r="F416" s="7"/>
      <c r="G416" s="7"/>
    </row>
    <row r="417" spans="1:5" x14ac:dyDescent="0.2">
      <c r="C417" s="2"/>
      <c r="E417" s="2"/>
    </row>
    <row r="418" spans="1:5" x14ac:dyDescent="0.2">
      <c r="C418" s="2"/>
      <c r="E418" s="2"/>
    </row>
    <row r="419" spans="1:5" x14ac:dyDescent="0.2">
      <c r="C419" s="2"/>
      <c r="E419" s="2"/>
    </row>
    <row r="420" spans="1:5" x14ac:dyDescent="0.2">
      <c r="C420" s="2"/>
      <c r="E420" s="2"/>
    </row>
    <row r="421" spans="1:5" x14ac:dyDescent="0.2">
      <c r="C421" s="2"/>
      <c r="E421" s="2"/>
    </row>
    <row r="422" spans="1:5" x14ac:dyDescent="0.2">
      <c r="C422" s="2"/>
      <c r="E422" s="2"/>
    </row>
    <row r="423" spans="1:5" x14ac:dyDescent="0.2">
      <c r="C423" s="2"/>
      <c r="E423" s="2"/>
    </row>
    <row r="424" spans="1:5" x14ac:dyDescent="0.2">
      <c r="C424" s="2"/>
      <c r="E424" s="2"/>
    </row>
    <row r="425" spans="1:5" x14ac:dyDescent="0.2">
      <c r="C425" s="2"/>
      <c r="E425" s="2"/>
    </row>
    <row r="426" spans="1:5" x14ac:dyDescent="0.2">
      <c r="C426" s="2"/>
      <c r="E426" s="2"/>
    </row>
    <row r="432" spans="1:5" x14ac:dyDescent="0.2">
      <c r="A432" s="3"/>
      <c r="E432" s="3"/>
    </row>
    <row r="433" spans="1:5" x14ac:dyDescent="0.2">
      <c r="A433" s="3"/>
      <c r="E433" s="3"/>
    </row>
    <row r="434" spans="1:5" x14ac:dyDescent="0.2">
      <c r="A434" s="3"/>
      <c r="E434" s="4"/>
    </row>
    <row r="435" spans="1:5" x14ac:dyDescent="0.2">
      <c r="A435" s="3"/>
      <c r="E435" s="4"/>
    </row>
    <row r="436" spans="1:5" x14ac:dyDescent="0.2">
      <c r="A436" s="3"/>
      <c r="E436" s="4"/>
    </row>
    <row r="437" spans="1:5" x14ac:dyDescent="0.2">
      <c r="A437" s="3"/>
      <c r="E437" s="4"/>
    </row>
    <row r="438" spans="1:5" x14ac:dyDescent="0.2">
      <c r="A438" s="3"/>
      <c r="E438" s="3"/>
    </row>
    <row r="439" spans="1:5" x14ac:dyDescent="0.2">
      <c r="A439" s="3"/>
      <c r="E439" s="3"/>
    </row>
    <row r="440" spans="1:5" x14ac:dyDescent="0.2">
      <c r="A440" s="3"/>
      <c r="E440" s="4"/>
    </row>
    <row r="441" spans="1:5" x14ac:dyDescent="0.2">
      <c r="A441" s="3"/>
      <c r="E441" s="4"/>
    </row>
    <row r="442" spans="1:5" x14ac:dyDescent="0.2">
      <c r="A442" s="3"/>
      <c r="E442" s="4"/>
    </row>
    <row r="443" spans="1:5" x14ac:dyDescent="0.2">
      <c r="A443" s="3"/>
      <c r="E443" s="4"/>
    </row>
    <row r="444" spans="1:5" x14ac:dyDescent="0.2">
      <c r="A444" s="3"/>
      <c r="E444" s="4"/>
    </row>
    <row r="445" spans="1:5" x14ac:dyDescent="0.2">
      <c r="A445" s="3"/>
      <c r="E445" s="4"/>
    </row>
    <row r="446" spans="1:5" x14ac:dyDescent="0.2">
      <c r="A446" s="3"/>
      <c r="E446" s="4"/>
    </row>
    <row r="447" spans="1:5" x14ac:dyDescent="0.2">
      <c r="A447" s="3"/>
      <c r="E447" s="3"/>
    </row>
    <row r="448" spans="1:5" x14ac:dyDescent="0.2">
      <c r="A448" s="3"/>
      <c r="E448" s="3"/>
    </row>
    <row r="449" spans="1:5" x14ac:dyDescent="0.2">
      <c r="A449" s="3"/>
      <c r="E449" s="3"/>
    </row>
    <row r="450" spans="1:5" x14ac:dyDescent="0.2">
      <c r="A450" s="3"/>
      <c r="E450" s="3"/>
    </row>
    <row r="456" spans="1:5" x14ac:dyDescent="0.2">
      <c r="A456" s="3"/>
      <c r="E456" s="3"/>
    </row>
    <row r="457" spans="1:5" x14ac:dyDescent="0.2">
      <c r="A457" s="3"/>
      <c r="E457" s="3"/>
    </row>
    <row r="459" spans="1:5" x14ac:dyDescent="0.2">
      <c r="E459" s="4"/>
    </row>
    <row r="471" spans="5:5" x14ac:dyDescent="0.2">
      <c r="E471" s="4"/>
    </row>
    <row r="482" spans="4:5" x14ac:dyDescent="0.2">
      <c r="E482" s="4"/>
    </row>
    <row r="486" spans="4:5" x14ac:dyDescent="0.2">
      <c r="D486"/>
      <c r="E486" s="5"/>
    </row>
    <row r="487" spans="4:5" x14ac:dyDescent="0.2">
      <c r="D487"/>
      <c r="E487" s="5"/>
    </row>
    <row r="488" spans="4:5" x14ac:dyDescent="0.2">
      <c r="D488"/>
      <c r="E488" s="5"/>
    </row>
    <row r="489" spans="4:5" x14ac:dyDescent="0.2">
      <c r="E489" s="4"/>
    </row>
    <row r="490" spans="4:5" x14ac:dyDescent="0.2">
      <c r="D490"/>
      <c r="E490" s="5"/>
    </row>
    <row r="491" spans="4:5" x14ac:dyDescent="0.2">
      <c r="D491"/>
      <c r="E491" s="5"/>
    </row>
    <row r="492" spans="4:5" x14ac:dyDescent="0.2">
      <c r="D492"/>
      <c r="E492" s="5"/>
    </row>
    <row r="493" spans="4:5" x14ac:dyDescent="0.2">
      <c r="D493"/>
      <c r="E493" s="5"/>
    </row>
    <row r="494" spans="4:5" x14ac:dyDescent="0.2">
      <c r="D494"/>
      <c r="E494" s="5"/>
    </row>
    <row r="495" spans="4:5" x14ac:dyDescent="0.2">
      <c r="D495"/>
      <c r="E495" s="5"/>
    </row>
    <row r="496" spans="4:5" x14ac:dyDescent="0.2">
      <c r="D496"/>
      <c r="E496" s="5"/>
    </row>
    <row r="497" spans="1:5" x14ac:dyDescent="0.2">
      <c r="D497"/>
      <c r="E497" s="5"/>
    </row>
    <row r="498" spans="1:5" x14ac:dyDescent="0.2">
      <c r="D498"/>
      <c r="E498" s="5"/>
    </row>
    <row r="499" spans="1:5" x14ac:dyDescent="0.2">
      <c r="D499"/>
      <c r="E499" s="5"/>
    </row>
    <row r="500" spans="1:5" x14ac:dyDescent="0.2">
      <c r="D500"/>
      <c r="E500" s="5"/>
    </row>
    <row r="501" spans="1:5" x14ac:dyDescent="0.2">
      <c r="E501" s="5"/>
    </row>
    <row r="502" spans="1:5" x14ac:dyDescent="0.2">
      <c r="D502"/>
      <c r="E502" s="5"/>
    </row>
    <row r="503" spans="1:5" x14ac:dyDescent="0.2">
      <c r="E503" s="5"/>
    </row>
    <row r="504" spans="1:5" x14ac:dyDescent="0.2">
      <c r="A504" s="3"/>
      <c r="E504" s="4"/>
    </row>
    <row r="505" spans="1:5" x14ac:dyDescent="0.2">
      <c r="A505" s="3"/>
      <c r="E505" s="4"/>
    </row>
    <row r="506" spans="1:5" x14ac:dyDescent="0.2">
      <c r="A506" s="3"/>
      <c r="E506" s="4"/>
    </row>
    <row r="507" spans="1:5" x14ac:dyDescent="0.2">
      <c r="A507" s="3"/>
      <c r="E507" s="4"/>
    </row>
    <row r="508" spans="1:5" x14ac:dyDescent="0.2">
      <c r="A508" s="3"/>
      <c r="E508" s="4"/>
    </row>
    <row r="509" spans="1:5" x14ac:dyDescent="0.2">
      <c r="A509" s="3"/>
      <c r="E509"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D88BA-8A90-1642-AE4C-BE0F59CC4523}">
  <sheetPr>
    <tabColor rgb="FF00B050"/>
  </sheetPr>
  <dimension ref="A1:F101"/>
  <sheetViews>
    <sheetView zoomScale="218" zoomScaleNormal="218" workbookViewId="0">
      <selection activeCell="G7" sqref="G7"/>
    </sheetView>
  </sheetViews>
  <sheetFormatPr baseColWidth="10" defaultRowHeight="16" x14ac:dyDescent="0.2"/>
  <cols>
    <col min="1" max="1" width="18.6640625" customWidth="1"/>
    <col min="3" max="4" width="10.83203125" style="23"/>
    <col min="5" max="6" width="10.83203125" style="24"/>
  </cols>
  <sheetData>
    <row r="1" spans="1:6" x14ac:dyDescent="0.2">
      <c r="A1" s="6" t="s">
        <v>1202</v>
      </c>
    </row>
    <row r="3" spans="1:6" x14ac:dyDescent="0.2">
      <c r="A3" s="6" t="s">
        <v>931</v>
      </c>
      <c r="B3" s="60" t="s">
        <v>1203</v>
      </c>
      <c r="C3" s="61" t="s">
        <v>1204</v>
      </c>
      <c r="D3" s="61" t="s">
        <v>1205</v>
      </c>
      <c r="E3" s="62" t="s">
        <v>1206</v>
      </c>
      <c r="F3" s="62" t="s">
        <v>1207</v>
      </c>
    </row>
    <row r="4" spans="1:6" x14ac:dyDescent="0.2">
      <c r="A4" s="7" t="s">
        <v>1084</v>
      </c>
      <c r="B4" s="7">
        <v>759</v>
      </c>
      <c r="C4" s="58">
        <v>1.5094422000000001</v>
      </c>
      <c r="D4" s="58">
        <v>0.69288179999999999</v>
      </c>
      <c r="E4" s="59">
        <v>1</v>
      </c>
      <c r="F4" s="59">
        <v>4</v>
      </c>
    </row>
    <row r="5" spans="1:6" x14ac:dyDescent="0.2">
      <c r="A5" s="7" t="s">
        <v>10</v>
      </c>
      <c r="B5" s="7">
        <v>780</v>
      </c>
      <c r="C5" s="58">
        <v>1.6224358999999999</v>
      </c>
      <c r="D5" s="58">
        <v>0.77458249999999995</v>
      </c>
      <c r="E5" s="59">
        <v>1</v>
      </c>
      <c r="F5" s="59">
        <v>4</v>
      </c>
    </row>
    <row r="6" spans="1:6" x14ac:dyDescent="0.2">
      <c r="A6" s="7" t="s">
        <v>1078</v>
      </c>
      <c r="B6" s="7">
        <v>780</v>
      </c>
      <c r="C6" s="58">
        <v>2.0707265000000001</v>
      </c>
      <c r="D6" s="58">
        <v>0.95589029999999997</v>
      </c>
      <c r="E6" s="59">
        <v>1</v>
      </c>
      <c r="F6" s="59">
        <v>4</v>
      </c>
    </row>
    <row r="7" spans="1:6" x14ac:dyDescent="0.2">
      <c r="A7" s="7" t="s">
        <v>1086</v>
      </c>
      <c r="B7" s="7">
        <v>776</v>
      </c>
      <c r="C7" s="58">
        <v>1.5317869</v>
      </c>
      <c r="D7" s="58">
        <v>0.6301639</v>
      </c>
      <c r="E7" s="59">
        <v>1</v>
      </c>
      <c r="F7" s="59">
        <v>4</v>
      </c>
    </row>
    <row r="8" spans="1:6" x14ac:dyDescent="0.2">
      <c r="A8" s="7" t="s">
        <v>1152</v>
      </c>
      <c r="B8" s="7">
        <v>780</v>
      </c>
      <c r="C8" s="58">
        <v>1.7962821</v>
      </c>
      <c r="D8" s="58">
        <v>0.74214880000000005</v>
      </c>
      <c r="E8" s="59">
        <v>1</v>
      </c>
      <c r="F8" s="59">
        <v>4</v>
      </c>
    </row>
    <row r="9" spans="1:6" x14ac:dyDescent="0.2">
      <c r="A9" s="7" t="s">
        <v>1049</v>
      </c>
      <c r="B9" s="7">
        <v>780</v>
      </c>
      <c r="C9" s="58">
        <v>1.0687500000000001</v>
      </c>
      <c r="D9" s="58">
        <v>0.24837119999999999</v>
      </c>
      <c r="E9" s="59">
        <v>1</v>
      </c>
      <c r="F9" s="59">
        <v>3.75</v>
      </c>
    </row>
    <row r="10" spans="1:6" x14ac:dyDescent="0.2">
      <c r="A10" s="7" t="s">
        <v>1079</v>
      </c>
      <c r="B10" s="7">
        <v>775</v>
      </c>
      <c r="C10" s="58">
        <v>2.2501074999999999</v>
      </c>
      <c r="D10" s="58">
        <v>1.0065774000000001</v>
      </c>
      <c r="E10" s="59">
        <v>1</v>
      </c>
      <c r="F10" s="59">
        <v>4</v>
      </c>
    </row>
    <row r="11" spans="1:6" x14ac:dyDescent="0.2">
      <c r="A11" s="7" t="s">
        <v>1052</v>
      </c>
      <c r="B11" s="7">
        <v>780</v>
      </c>
      <c r="C11" s="58">
        <v>1.5324785999999999</v>
      </c>
      <c r="D11" s="58">
        <v>0.67912989999999995</v>
      </c>
      <c r="E11" s="59">
        <v>1</v>
      </c>
      <c r="F11" s="59">
        <v>4</v>
      </c>
    </row>
    <row r="12" spans="1:6" x14ac:dyDescent="0.2">
      <c r="A12" s="7" t="s">
        <v>1054</v>
      </c>
      <c r="B12" s="7">
        <v>780</v>
      </c>
      <c r="C12" s="58">
        <v>1.6549145000000001</v>
      </c>
      <c r="D12" s="58">
        <v>0.78698950000000001</v>
      </c>
      <c r="E12" s="59">
        <v>1</v>
      </c>
      <c r="F12" s="59">
        <v>4</v>
      </c>
    </row>
    <row r="13" spans="1:6" x14ac:dyDescent="0.2">
      <c r="A13" s="7" t="s">
        <v>1153</v>
      </c>
      <c r="B13" s="7">
        <v>780</v>
      </c>
      <c r="C13" s="58">
        <v>1.3440171000000001</v>
      </c>
      <c r="D13" s="58">
        <v>0.54933460000000001</v>
      </c>
      <c r="E13" s="59">
        <v>1</v>
      </c>
      <c r="F13" s="59">
        <v>4</v>
      </c>
    </row>
    <row r="14" spans="1:6" x14ac:dyDescent="0.2">
      <c r="A14" s="7" t="s">
        <v>1056</v>
      </c>
      <c r="B14" s="7">
        <v>779</v>
      </c>
      <c r="C14" s="58">
        <v>1.8447582</v>
      </c>
      <c r="D14" s="58">
        <v>0.74307670000000003</v>
      </c>
      <c r="E14" s="59">
        <v>1</v>
      </c>
      <c r="F14" s="59">
        <v>4</v>
      </c>
    </row>
    <row r="15" spans="1:6" x14ac:dyDescent="0.2">
      <c r="A15" s="7" t="s">
        <v>1058</v>
      </c>
      <c r="B15" s="7">
        <v>780</v>
      </c>
      <c r="C15" s="58">
        <v>2.3055555999999999</v>
      </c>
      <c r="D15" s="58">
        <v>0.93908259999999999</v>
      </c>
      <c r="E15" s="59">
        <v>1</v>
      </c>
      <c r="F15" s="59">
        <v>4</v>
      </c>
    </row>
    <row r="16" spans="1:6" x14ac:dyDescent="0.2">
      <c r="A16" s="7" t="s">
        <v>1059</v>
      </c>
      <c r="B16" s="7">
        <v>780</v>
      </c>
      <c r="C16" s="58">
        <v>1.7243375999999999</v>
      </c>
      <c r="D16" s="58">
        <v>0.67695470000000002</v>
      </c>
      <c r="E16" s="59">
        <v>1</v>
      </c>
      <c r="F16" s="59">
        <v>4</v>
      </c>
    </row>
    <row r="17" spans="1:6" x14ac:dyDescent="0.2">
      <c r="A17" s="7" t="s">
        <v>34</v>
      </c>
      <c r="B17" s="7">
        <v>780</v>
      </c>
      <c r="C17" s="58">
        <v>1.4667094000000001</v>
      </c>
      <c r="D17" s="58">
        <v>0.55196509999999999</v>
      </c>
      <c r="E17" s="59">
        <v>1</v>
      </c>
      <c r="F17" s="59">
        <v>4</v>
      </c>
    </row>
    <row r="18" spans="1:6" x14ac:dyDescent="0.2">
      <c r="A18" s="7" t="s">
        <v>37</v>
      </c>
      <c r="B18" s="7">
        <v>780</v>
      </c>
      <c r="C18" s="58">
        <v>1.7991239000000001</v>
      </c>
      <c r="D18" s="58">
        <v>0.77331280000000002</v>
      </c>
      <c r="E18" s="59">
        <v>1</v>
      </c>
      <c r="F18" s="59">
        <v>4</v>
      </c>
    </row>
    <row r="19" spans="1:6" x14ac:dyDescent="0.2">
      <c r="A19" s="7" t="s">
        <v>40</v>
      </c>
      <c r="B19" s="7">
        <v>779</v>
      </c>
      <c r="C19" s="58">
        <v>1.5325142</v>
      </c>
      <c r="D19" s="58">
        <v>0.5828759</v>
      </c>
      <c r="E19" s="59">
        <v>1</v>
      </c>
      <c r="F19" s="59">
        <v>4</v>
      </c>
    </row>
    <row r="20" spans="1:6" x14ac:dyDescent="0.2">
      <c r="A20" s="7" t="s">
        <v>1064</v>
      </c>
      <c r="B20" s="7">
        <v>780</v>
      </c>
      <c r="C20" s="58">
        <v>1.9742735</v>
      </c>
      <c r="D20" s="58">
        <v>0.81897940000000002</v>
      </c>
      <c r="E20" s="59">
        <v>1</v>
      </c>
      <c r="F20" s="59">
        <v>4</v>
      </c>
    </row>
    <row r="21" spans="1:6" x14ac:dyDescent="0.2">
      <c r="A21" s="7" t="s">
        <v>1065</v>
      </c>
      <c r="B21" s="7">
        <v>780</v>
      </c>
      <c r="C21" s="58">
        <v>1.1225885</v>
      </c>
      <c r="D21" s="58">
        <v>0.3144267</v>
      </c>
      <c r="E21" s="59">
        <v>1</v>
      </c>
      <c r="F21" s="59">
        <v>3.5714286</v>
      </c>
    </row>
    <row r="22" spans="1:6" x14ac:dyDescent="0.2">
      <c r="A22" s="7" t="s">
        <v>47</v>
      </c>
      <c r="B22" s="7">
        <v>780</v>
      </c>
      <c r="C22" s="58">
        <v>1.3405342</v>
      </c>
      <c r="D22" s="58">
        <v>0.55100150000000003</v>
      </c>
      <c r="E22" s="59">
        <v>1</v>
      </c>
      <c r="F22" s="59">
        <v>4</v>
      </c>
    </row>
    <row r="23" spans="1:6" x14ac:dyDescent="0.2">
      <c r="A23" s="7" t="s">
        <v>528</v>
      </c>
      <c r="B23" s="7">
        <v>780</v>
      </c>
      <c r="C23" s="58">
        <v>2.1357906</v>
      </c>
      <c r="D23" s="58">
        <v>0.83999219999999997</v>
      </c>
      <c r="E23" s="59">
        <v>1</v>
      </c>
      <c r="F23" s="59">
        <v>4</v>
      </c>
    </row>
    <row r="24" spans="1:6" x14ac:dyDescent="0.2">
      <c r="A24" s="7" t="s">
        <v>282</v>
      </c>
      <c r="B24" s="7">
        <v>780</v>
      </c>
      <c r="C24" s="58">
        <v>1.6819443999999999</v>
      </c>
      <c r="D24" s="58">
        <v>0.69113460000000004</v>
      </c>
      <c r="E24" s="59">
        <v>1</v>
      </c>
      <c r="F24" s="59">
        <v>4</v>
      </c>
    </row>
    <row r="25" spans="1:6" x14ac:dyDescent="0.2">
      <c r="A25" s="7" t="s">
        <v>662</v>
      </c>
      <c r="B25" s="7">
        <v>780</v>
      </c>
      <c r="C25" s="58">
        <v>1.1472863</v>
      </c>
      <c r="D25" s="58">
        <v>0.36348360000000002</v>
      </c>
      <c r="E25" s="59">
        <v>1</v>
      </c>
      <c r="F25" s="59">
        <v>3.75</v>
      </c>
    </row>
    <row r="26" spans="1:6" x14ac:dyDescent="0.2">
      <c r="A26" s="7" t="s">
        <v>1080</v>
      </c>
      <c r="B26" s="7">
        <v>780</v>
      </c>
      <c r="C26" s="58">
        <v>2.2090812</v>
      </c>
      <c r="D26" s="58">
        <v>0.99782669999999996</v>
      </c>
      <c r="E26" s="59">
        <v>1</v>
      </c>
      <c r="F26" s="59">
        <v>4</v>
      </c>
    </row>
    <row r="27" spans="1:6" x14ac:dyDescent="0.2">
      <c r="A27" s="7" t="s">
        <v>1067</v>
      </c>
      <c r="B27" s="7">
        <v>780</v>
      </c>
      <c r="C27" s="58">
        <v>2.1223931999999999</v>
      </c>
      <c r="D27" s="58">
        <v>0.75056480000000003</v>
      </c>
      <c r="E27" s="59">
        <v>1</v>
      </c>
      <c r="F27" s="59">
        <v>4</v>
      </c>
    </row>
    <row r="28" spans="1:6" x14ac:dyDescent="0.2">
      <c r="A28" s="7" t="s">
        <v>1069</v>
      </c>
      <c r="B28" s="7">
        <v>702</v>
      </c>
      <c r="C28" s="58">
        <v>1.4869421</v>
      </c>
      <c r="D28" s="58">
        <v>0.76276820000000001</v>
      </c>
      <c r="E28" s="59">
        <v>1</v>
      </c>
      <c r="F28" s="59">
        <v>4</v>
      </c>
    </row>
    <row r="29" spans="1:6" x14ac:dyDescent="0.2">
      <c r="A29" s="7" t="s">
        <v>1071</v>
      </c>
      <c r="B29" s="7">
        <v>780</v>
      </c>
      <c r="C29" s="58">
        <v>1.4020299000000001</v>
      </c>
      <c r="D29" s="58">
        <v>0.68732009999999999</v>
      </c>
      <c r="E29" s="59">
        <v>1</v>
      </c>
      <c r="F29" s="59">
        <v>4</v>
      </c>
    </row>
    <row r="30" spans="1:6" x14ac:dyDescent="0.2">
      <c r="A30" s="7" t="s">
        <v>58</v>
      </c>
      <c r="B30" s="7">
        <v>780</v>
      </c>
      <c r="C30" s="58">
        <v>1.4780662</v>
      </c>
      <c r="D30" s="58">
        <v>0.53349840000000004</v>
      </c>
      <c r="E30" s="59">
        <v>1</v>
      </c>
      <c r="F30" s="59">
        <v>3.875</v>
      </c>
    </row>
    <row r="31" spans="1:6" x14ac:dyDescent="0.2">
      <c r="A31" s="7" t="s">
        <v>1073</v>
      </c>
      <c r="B31" s="7">
        <v>780</v>
      </c>
      <c r="C31" s="58">
        <v>1.69529</v>
      </c>
      <c r="D31" s="58">
        <v>0.62501549999999995</v>
      </c>
      <c r="E31" s="59">
        <v>1</v>
      </c>
      <c r="F31" s="59">
        <v>4</v>
      </c>
    </row>
    <row r="32" spans="1:6" x14ac:dyDescent="0.2">
      <c r="A32" s="7" t="s">
        <v>64</v>
      </c>
      <c r="B32" s="7">
        <v>780</v>
      </c>
      <c r="C32" s="58">
        <v>1.2916453000000001</v>
      </c>
      <c r="D32" s="58">
        <v>0.51587309999999997</v>
      </c>
      <c r="E32" s="59">
        <v>1</v>
      </c>
      <c r="F32" s="59">
        <v>4</v>
      </c>
    </row>
    <row r="33" spans="1:6" x14ac:dyDescent="0.2">
      <c r="A33" s="7" t="s">
        <v>944</v>
      </c>
      <c r="B33" s="7">
        <v>780</v>
      </c>
      <c r="C33" s="58">
        <v>2.1919303999999999</v>
      </c>
      <c r="D33" s="58">
        <v>0.87185789999999996</v>
      </c>
      <c r="E33" s="59">
        <v>1</v>
      </c>
      <c r="F33" s="59">
        <v>4</v>
      </c>
    </row>
    <row r="34" spans="1:6" x14ac:dyDescent="0.2">
      <c r="A34" s="7" t="s">
        <v>67</v>
      </c>
      <c r="B34" s="7">
        <v>780</v>
      </c>
      <c r="C34" s="58">
        <v>1.6710469999999999</v>
      </c>
      <c r="D34" s="58">
        <v>0.63964189999999999</v>
      </c>
      <c r="E34" s="59">
        <v>1</v>
      </c>
      <c r="F34" s="59">
        <v>4</v>
      </c>
    </row>
    <row r="35" spans="1:6" x14ac:dyDescent="0.2">
      <c r="A35" s="7" t="s">
        <v>1083</v>
      </c>
      <c r="B35" s="7">
        <v>780</v>
      </c>
      <c r="C35" s="58">
        <v>1.3976067999999999</v>
      </c>
      <c r="D35" s="58">
        <v>0.54676860000000005</v>
      </c>
      <c r="E35" s="59">
        <v>1</v>
      </c>
      <c r="F35" s="59">
        <v>4</v>
      </c>
    </row>
    <row r="36" spans="1:6" x14ac:dyDescent="0.2">
      <c r="A36" s="7" t="s">
        <v>945</v>
      </c>
      <c r="B36" s="7">
        <v>776</v>
      </c>
      <c r="C36" s="58">
        <v>1.6983257</v>
      </c>
      <c r="D36" s="58">
        <v>0.6626147</v>
      </c>
      <c r="E36" s="59">
        <v>1</v>
      </c>
      <c r="F36" s="59">
        <v>4</v>
      </c>
    </row>
    <row r="37" spans="1:6" x14ac:dyDescent="0.2">
      <c r="A37" s="7" t="s">
        <v>73</v>
      </c>
      <c r="B37" s="7">
        <v>779</v>
      </c>
      <c r="C37" s="58">
        <v>1.5956996000000001</v>
      </c>
      <c r="D37" s="58">
        <v>0.52098809999999995</v>
      </c>
      <c r="E37" s="59">
        <v>1</v>
      </c>
      <c r="F37" s="59">
        <v>4</v>
      </c>
    </row>
    <row r="38" spans="1:6" x14ac:dyDescent="0.2">
      <c r="A38" s="7" t="s">
        <v>1087</v>
      </c>
      <c r="B38" s="7">
        <v>779</v>
      </c>
      <c r="C38" s="58">
        <v>1.1881257999999999</v>
      </c>
      <c r="D38" s="58">
        <v>0.43094130000000003</v>
      </c>
      <c r="E38" s="59">
        <v>1</v>
      </c>
      <c r="F38" s="59">
        <v>4</v>
      </c>
    </row>
    <row r="39" spans="1:6" x14ac:dyDescent="0.2">
      <c r="A39" s="7" t="s">
        <v>79</v>
      </c>
      <c r="B39" s="7">
        <v>780</v>
      </c>
      <c r="C39" s="58">
        <v>1.2980769000000001</v>
      </c>
      <c r="D39" s="58">
        <v>0.60909100000000005</v>
      </c>
      <c r="E39" s="59">
        <v>1</v>
      </c>
      <c r="F39" s="59">
        <v>4</v>
      </c>
    </row>
    <row r="40" spans="1:6" x14ac:dyDescent="0.2">
      <c r="A40" s="7" t="s">
        <v>1090</v>
      </c>
      <c r="B40" s="7">
        <v>780</v>
      </c>
      <c r="C40" s="58">
        <v>1.3879486999999999</v>
      </c>
      <c r="D40" s="58">
        <v>0.56526739999999998</v>
      </c>
      <c r="E40" s="59">
        <v>1</v>
      </c>
      <c r="F40" s="59">
        <v>4</v>
      </c>
    </row>
    <row r="41" spans="1:6" x14ac:dyDescent="0.2">
      <c r="A41" s="7" t="s">
        <v>1091</v>
      </c>
      <c r="B41" s="7">
        <v>780</v>
      </c>
      <c r="C41" s="58">
        <v>1.7987820999999999</v>
      </c>
      <c r="D41" s="58">
        <v>0.72282040000000003</v>
      </c>
      <c r="E41" s="59">
        <v>1</v>
      </c>
      <c r="F41" s="59">
        <v>4</v>
      </c>
    </row>
    <row r="42" spans="1:6" x14ac:dyDescent="0.2">
      <c r="A42" s="7" t="s">
        <v>1092</v>
      </c>
      <c r="B42" s="7">
        <v>780</v>
      </c>
      <c r="C42" s="58">
        <v>1.5263888999999999</v>
      </c>
      <c r="D42" s="58">
        <v>0.65583290000000005</v>
      </c>
      <c r="E42" s="59">
        <v>1</v>
      </c>
      <c r="F42" s="59">
        <v>4</v>
      </c>
    </row>
    <row r="43" spans="1:6" x14ac:dyDescent="0.2">
      <c r="A43" s="7" t="s">
        <v>86</v>
      </c>
      <c r="B43" s="7">
        <v>779</v>
      </c>
      <c r="C43" s="58">
        <v>1.1704749999999999</v>
      </c>
      <c r="D43" s="58">
        <v>0.44110890000000003</v>
      </c>
      <c r="E43" s="59">
        <v>1</v>
      </c>
      <c r="F43" s="59">
        <v>4</v>
      </c>
    </row>
    <row r="44" spans="1:6" x14ac:dyDescent="0.2">
      <c r="A44" s="7" t="s">
        <v>89</v>
      </c>
      <c r="B44" s="7">
        <v>780</v>
      </c>
      <c r="C44" s="58">
        <v>1.4371795000000001</v>
      </c>
      <c r="D44" s="58">
        <v>0.604908</v>
      </c>
      <c r="E44" s="59">
        <v>1</v>
      </c>
      <c r="F44" s="59">
        <v>4</v>
      </c>
    </row>
    <row r="45" spans="1:6" x14ac:dyDescent="0.2">
      <c r="A45" s="7" t="s">
        <v>92</v>
      </c>
      <c r="B45" s="7">
        <v>780</v>
      </c>
      <c r="C45" s="58">
        <v>1.9485256</v>
      </c>
      <c r="D45" s="58">
        <v>0.67363410000000001</v>
      </c>
      <c r="E45" s="59">
        <v>1</v>
      </c>
      <c r="F45" s="59">
        <v>3.8333333000000001</v>
      </c>
    </row>
    <row r="46" spans="1:6" x14ac:dyDescent="0.2">
      <c r="A46" s="7" t="s">
        <v>673</v>
      </c>
      <c r="B46" s="7">
        <v>780</v>
      </c>
      <c r="C46" s="58">
        <v>1.2253419000000001</v>
      </c>
      <c r="D46" s="58">
        <v>0.42028959999999999</v>
      </c>
      <c r="E46" s="59">
        <v>1</v>
      </c>
      <c r="F46" s="59">
        <v>3.6666666999999999</v>
      </c>
    </row>
    <row r="47" spans="1:6" x14ac:dyDescent="0.2">
      <c r="A47" s="7" t="s">
        <v>1096</v>
      </c>
      <c r="B47" s="7">
        <v>779</v>
      </c>
      <c r="C47" s="58">
        <v>1.7775995</v>
      </c>
      <c r="D47" s="58">
        <v>0.80894339999999998</v>
      </c>
      <c r="E47" s="59">
        <v>1</v>
      </c>
      <c r="F47" s="59">
        <v>4</v>
      </c>
    </row>
    <row r="48" spans="1:6" x14ac:dyDescent="0.2">
      <c r="A48" s="7" t="s">
        <v>98</v>
      </c>
      <c r="B48" s="7">
        <v>776</v>
      </c>
      <c r="C48" s="58">
        <v>1.5952534</v>
      </c>
      <c r="D48" s="58">
        <v>0.62516179999999999</v>
      </c>
      <c r="E48" s="59">
        <v>1</v>
      </c>
      <c r="F48" s="59">
        <v>4</v>
      </c>
    </row>
    <row r="49" spans="1:6" x14ac:dyDescent="0.2">
      <c r="A49" s="7" t="s">
        <v>1097</v>
      </c>
      <c r="B49" s="7">
        <v>780</v>
      </c>
      <c r="C49" s="58">
        <v>2.5782265</v>
      </c>
      <c r="D49" s="58">
        <v>0.73879539999999999</v>
      </c>
      <c r="E49" s="59">
        <v>1</v>
      </c>
      <c r="F49" s="59">
        <v>4</v>
      </c>
    </row>
    <row r="50" spans="1:6" x14ac:dyDescent="0.2">
      <c r="A50" s="7" t="s">
        <v>104</v>
      </c>
      <c r="B50" s="7">
        <v>780</v>
      </c>
      <c r="C50" s="58">
        <v>1.9213461999999999</v>
      </c>
      <c r="D50" s="58">
        <v>0.72870170000000001</v>
      </c>
      <c r="E50" s="59">
        <v>1</v>
      </c>
      <c r="F50" s="59">
        <v>4</v>
      </c>
    </row>
    <row r="51" spans="1:6" x14ac:dyDescent="0.2">
      <c r="A51" s="7" t="s">
        <v>107</v>
      </c>
      <c r="B51" s="7">
        <v>772</v>
      </c>
      <c r="C51" s="58">
        <v>2.3249135999999999</v>
      </c>
      <c r="D51" s="58">
        <v>0.93052020000000002</v>
      </c>
      <c r="E51" s="59">
        <v>1</v>
      </c>
      <c r="F51" s="59">
        <v>4</v>
      </c>
    </row>
    <row r="52" spans="1:6" x14ac:dyDescent="0.2">
      <c r="A52" s="7" t="s">
        <v>915</v>
      </c>
      <c r="B52" s="7">
        <v>776</v>
      </c>
      <c r="C52" s="58">
        <v>1.9981743999999999</v>
      </c>
      <c r="D52" s="58">
        <v>0.83446500000000001</v>
      </c>
      <c r="E52" s="59">
        <v>1</v>
      </c>
      <c r="F52" s="59">
        <v>4</v>
      </c>
    </row>
    <row r="53" spans="1:6" x14ac:dyDescent="0.2">
      <c r="A53" s="7" t="s">
        <v>113</v>
      </c>
      <c r="B53" s="7">
        <v>780</v>
      </c>
      <c r="C53" s="58">
        <v>2.4029915000000002</v>
      </c>
      <c r="D53" s="58">
        <v>0.97303079999999997</v>
      </c>
      <c r="E53" s="59">
        <v>1</v>
      </c>
      <c r="F53" s="59">
        <v>4</v>
      </c>
    </row>
    <row r="54" spans="1:6" x14ac:dyDescent="0.2">
      <c r="A54" s="7" t="s">
        <v>1099</v>
      </c>
      <c r="B54" s="7">
        <v>730</v>
      </c>
      <c r="C54" s="58">
        <v>1.5639269</v>
      </c>
      <c r="D54" s="58">
        <v>0.81234669999999998</v>
      </c>
      <c r="E54" s="59">
        <v>1</v>
      </c>
      <c r="F54" s="59">
        <v>4</v>
      </c>
    </row>
    <row r="55" spans="1:6" x14ac:dyDescent="0.2">
      <c r="A55" s="7" t="s">
        <v>1101</v>
      </c>
      <c r="B55" s="7">
        <v>769</v>
      </c>
      <c r="C55" s="58">
        <v>1.8905505</v>
      </c>
      <c r="D55" s="58">
        <v>0.95256730000000001</v>
      </c>
      <c r="E55" s="59">
        <v>1</v>
      </c>
      <c r="F55" s="59">
        <v>4</v>
      </c>
    </row>
    <row r="56" spans="1:6" x14ac:dyDescent="0.2">
      <c r="A56" s="7" t="s">
        <v>1103</v>
      </c>
      <c r="B56" s="7">
        <v>780</v>
      </c>
      <c r="C56" s="58">
        <v>1.3305861000000001</v>
      </c>
      <c r="D56" s="58">
        <v>0.45489990000000002</v>
      </c>
      <c r="E56" s="59">
        <v>1</v>
      </c>
      <c r="F56" s="59">
        <v>4</v>
      </c>
    </row>
    <row r="57" spans="1:6" x14ac:dyDescent="0.2">
      <c r="A57" s="7" t="s">
        <v>291</v>
      </c>
      <c r="B57" s="7">
        <v>777</v>
      </c>
      <c r="C57" s="58">
        <v>1.2697339999999999</v>
      </c>
      <c r="D57" s="58">
        <v>0.49509360000000002</v>
      </c>
      <c r="E57" s="59">
        <v>1</v>
      </c>
      <c r="F57" s="59">
        <v>3.75</v>
      </c>
    </row>
    <row r="58" spans="1:6" x14ac:dyDescent="0.2">
      <c r="A58" s="7" t="s">
        <v>123</v>
      </c>
      <c r="B58" s="7">
        <v>780</v>
      </c>
      <c r="C58" s="58">
        <v>2.1357906</v>
      </c>
      <c r="D58" s="58">
        <v>0.83999219999999997</v>
      </c>
      <c r="E58" s="59">
        <v>1</v>
      </c>
      <c r="F58" s="59">
        <v>4</v>
      </c>
    </row>
    <row r="59" spans="1:6" x14ac:dyDescent="0.2">
      <c r="A59" s="7" t="s">
        <v>1107</v>
      </c>
      <c r="B59" s="7">
        <v>780</v>
      </c>
      <c r="C59" s="58">
        <v>1.4957050999999999</v>
      </c>
      <c r="D59" s="58">
        <v>0.64985250000000006</v>
      </c>
      <c r="E59" s="59">
        <v>1</v>
      </c>
      <c r="F59" s="59">
        <v>4</v>
      </c>
    </row>
    <row r="60" spans="1:6" x14ac:dyDescent="0.2">
      <c r="A60" s="7" t="s">
        <v>129</v>
      </c>
      <c r="B60" s="7">
        <v>780</v>
      </c>
      <c r="C60" s="58">
        <v>1.6427350000000001</v>
      </c>
      <c r="D60" s="58">
        <v>0.77214179999999999</v>
      </c>
      <c r="E60" s="59">
        <v>1</v>
      </c>
      <c r="F60" s="59">
        <v>4</v>
      </c>
    </row>
    <row r="61" spans="1:6" x14ac:dyDescent="0.2">
      <c r="A61" s="7" t="s">
        <v>1110</v>
      </c>
      <c r="B61" s="7">
        <v>780</v>
      </c>
      <c r="C61" s="58">
        <v>1.8743162</v>
      </c>
      <c r="D61" s="58">
        <v>0.76176259999999996</v>
      </c>
      <c r="E61" s="59">
        <v>1</v>
      </c>
      <c r="F61" s="59">
        <v>4</v>
      </c>
    </row>
    <row r="62" spans="1:6" x14ac:dyDescent="0.2">
      <c r="A62" s="7" t="s">
        <v>1111</v>
      </c>
      <c r="B62" s="7">
        <v>780</v>
      </c>
      <c r="C62" s="58">
        <v>1.6096581000000001</v>
      </c>
      <c r="D62" s="58">
        <v>0.64557350000000002</v>
      </c>
      <c r="E62" s="59">
        <v>1</v>
      </c>
      <c r="F62" s="59">
        <v>4</v>
      </c>
    </row>
    <row r="63" spans="1:6" x14ac:dyDescent="0.2">
      <c r="A63" s="7" t="s">
        <v>136</v>
      </c>
      <c r="B63" s="7">
        <v>780</v>
      </c>
      <c r="C63" s="58">
        <v>1.1794017000000001</v>
      </c>
      <c r="D63" s="58">
        <v>0.39397500000000002</v>
      </c>
      <c r="E63" s="59">
        <v>1</v>
      </c>
      <c r="F63" s="59">
        <v>3.5</v>
      </c>
    </row>
    <row r="64" spans="1:6" x14ac:dyDescent="0.2">
      <c r="A64" s="7" t="s">
        <v>139</v>
      </c>
      <c r="B64" s="7">
        <v>776</v>
      </c>
      <c r="C64" s="58">
        <v>2.0180411999999999</v>
      </c>
      <c r="D64" s="58">
        <v>1.01711</v>
      </c>
      <c r="E64" s="59">
        <v>1</v>
      </c>
      <c r="F64" s="59">
        <v>4</v>
      </c>
    </row>
    <row r="65" spans="1:6" x14ac:dyDescent="0.2">
      <c r="A65" s="7" t="s">
        <v>1114</v>
      </c>
      <c r="B65" s="7">
        <v>780</v>
      </c>
      <c r="C65" s="58">
        <v>1.4499145</v>
      </c>
      <c r="D65" s="58">
        <v>0.55979939999999995</v>
      </c>
      <c r="E65" s="59">
        <v>1</v>
      </c>
      <c r="F65" s="59">
        <v>4</v>
      </c>
    </row>
    <row r="66" spans="1:6" x14ac:dyDescent="0.2">
      <c r="A66" s="7" t="s">
        <v>145</v>
      </c>
      <c r="B66" s="7">
        <v>780</v>
      </c>
      <c r="C66" s="58">
        <v>1.5277563999999999</v>
      </c>
      <c r="D66" s="58">
        <v>0.6330595</v>
      </c>
      <c r="E66" s="59">
        <v>1</v>
      </c>
      <c r="F66" s="59">
        <v>4</v>
      </c>
    </row>
    <row r="67" spans="1:6" x14ac:dyDescent="0.2">
      <c r="A67" s="7" t="s">
        <v>148</v>
      </c>
      <c r="B67" s="7">
        <v>774</v>
      </c>
      <c r="C67" s="58">
        <v>1.1159775999999999</v>
      </c>
      <c r="D67" s="58">
        <v>0.32578489999999999</v>
      </c>
      <c r="E67" s="59">
        <v>1</v>
      </c>
      <c r="F67" s="59">
        <v>3.4</v>
      </c>
    </row>
    <row r="68" spans="1:6" x14ac:dyDescent="0.2">
      <c r="A68" s="7" t="s">
        <v>151</v>
      </c>
      <c r="B68" s="7">
        <v>780</v>
      </c>
      <c r="C68" s="58">
        <v>1.7667307999999999</v>
      </c>
      <c r="D68" s="58">
        <v>0.75884720000000006</v>
      </c>
      <c r="E68" s="59">
        <v>1</v>
      </c>
      <c r="F68" s="59">
        <v>4</v>
      </c>
    </row>
    <row r="69" spans="1:6" x14ac:dyDescent="0.2">
      <c r="A69" s="7" t="s">
        <v>1120</v>
      </c>
      <c r="B69" s="7">
        <v>743</v>
      </c>
      <c r="C69" s="58">
        <v>1.4462763999999999</v>
      </c>
      <c r="D69" s="58">
        <v>0.60339799999999999</v>
      </c>
      <c r="E69" s="59">
        <v>1</v>
      </c>
      <c r="F69" s="59">
        <v>4</v>
      </c>
    </row>
    <row r="70" spans="1:6" x14ac:dyDescent="0.2">
      <c r="A70" s="7" t="s">
        <v>1122</v>
      </c>
      <c r="B70" s="7">
        <v>780</v>
      </c>
      <c r="C70" s="58">
        <v>1.4746794999999999</v>
      </c>
      <c r="D70" s="58">
        <v>0.66403380000000001</v>
      </c>
      <c r="E70" s="59">
        <v>1</v>
      </c>
      <c r="F70" s="59">
        <v>4</v>
      </c>
    </row>
    <row r="71" spans="1:6" x14ac:dyDescent="0.2">
      <c r="A71" s="7" t="s">
        <v>160</v>
      </c>
      <c r="B71" s="7">
        <v>780</v>
      </c>
      <c r="C71" s="58">
        <v>1.115812</v>
      </c>
      <c r="D71" s="58">
        <v>0.34507450000000001</v>
      </c>
      <c r="E71" s="59">
        <v>1</v>
      </c>
      <c r="F71" s="59">
        <v>3.6666666999999999</v>
      </c>
    </row>
    <row r="72" spans="1:6" x14ac:dyDescent="0.2">
      <c r="A72" s="7" t="s">
        <v>1124</v>
      </c>
      <c r="B72" s="7">
        <v>780</v>
      </c>
      <c r="C72" s="58">
        <v>1.1915186</v>
      </c>
      <c r="D72" s="58">
        <v>0.37201919999999999</v>
      </c>
      <c r="E72" s="59">
        <v>1</v>
      </c>
      <c r="F72" s="59">
        <v>3.5</v>
      </c>
    </row>
    <row r="73" spans="1:6" x14ac:dyDescent="0.2">
      <c r="A73" s="7" t="s">
        <v>1127</v>
      </c>
      <c r="B73" s="7">
        <v>780</v>
      </c>
      <c r="C73" s="58">
        <v>1.4645725999999999</v>
      </c>
      <c r="D73" s="58">
        <v>0.60905589999999998</v>
      </c>
      <c r="E73" s="59">
        <v>1</v>
      </c>
      <c r="F73" s="59">
        <v>4</v>
      </c>
    </row>
    <row r="74" spans="1:6" x14ac:dyDescent="0.2">
      <c r="A74" s="7" t="s">
        <v>1128</v>
      </c>
      <c r="B74" s="7">
        <v>780</v>
      </c>
      <c r="C74" s="58">
        <v>1.7990812</v>
      </c>
      <c r="D74" s="58">
        <v>0.71641679999999996</v>
      </c>
      <c r="E74" s="59">
        <v>1</v>
      </c>
      <c r="F74" s="59">
        <v>4</v>
      </c>
    </row>
    <row r="75" spans="1:6" x14ac:dyDescent="0.2">
      <c r="A75" s="7" t="s">
        <v>1131</v>
      </c>
      <c r="B75" s="7">
        <v>780</v>
      </c>
      <c r="C75" s="58">
        <v>1.4829060000000001</v>
      </c>
      <c r="D75" s="58">
        <v>0.63926059999999996</v>
      </c>
      <c r="E75" s="59">
        <v>1</v>
      </c>
      <c r="F75" s="59">
        <v>4</v>
      </c>
    </row>
    <row r="76" spans="1:6" x14ac:dyDescent="0.2">
      <c r="A76" s="7" t="s">
        <v>173</v>
      </c>
      <c r="B76" s="7">
        <v>779</v>
      </c>
      <c r="C76" s="58">
        <v>1.8343175</v>
      </c>
      <c r="D76" s="58">
        <v>0.61877729999999997</v>
      </c>
      <c r="E76" s="59">
        <v>1</v>
      </c>
      <c r="F76" s="59">
        <v>4</v>
      </c>
    </row>
    <row r="77" spans="1:6" x14ac:dyDescent="0.2">
      <c r="A77" s="7" t="s">
        <v>1134</v>
      </c>
      <c r="B77" s="7">
        <v>780</v>
      </c>
      <c r="C77" s="58">
        <v>2.4339316000000002</v>
      </c>
      <c r="D77" s="58">
        <v>0.7933962</v>
      </c>
      <c r="E77" s="59">
        <v>1</v>
      </c>
      <c r="F77" s="59">
        <v>4</v>
      </c>
    </row>
    <row r="78" spans="1:6" x14ac:dyDescent="0.2">
      <c r="A78" s="7" t="s">
        <v>1135</v>
      </c>
      <c r="B78" s="7">
        <v>780</v>
      </c>
      <c r="C78" s="58">
        <v>1.3851496000000001</v>
      </c>
      <c r="D78" s="58">
        <v>0.58644589999999996</v>
      </c>
      <c r="E78" s="59">
        <v>1</v>
      </c>
      <c r="F78" s="59">
        <v>4</v>
      </c>
    </row>
    <row r="79" spans="1:6" x14ac:dyDescent="0.2">
      <c r="A79" s="7" t="s">
        <v>1136</v>
      </c>
      <c r="B79" s="7">
        <v>763</v>
      </c>
      <c r="C79" s="58">
        <v>1.3458934</v>
      </c>
      <c r="D79" s="58">
        <v>0.56330179999999996</v>
      </c>
      <c r="E79" s="59">
        <v>1</v>
      </c>
      <c r="F79" s="59">
        <v>4</v>
      </c>
    </row>
    <row r="80" spans="1:6" x14ac:dyDescent="0.2">
      <c r="A80" s="7" t="s">
        <v>1138</v>
      </c>
      <c r="B80" s="7">
        <v>778</v>
      </c>
      <c r="C80" s="58">
        <v>2.0407240999999998</v>
      </c>
      <c r="D80" s="58">
        <v>0.93033659999999996</v>
      </c>
      <c r="E80" s="59">
        <v>1</v>
      </c>
      <c r="F80" s="59">
        <v>4</v>
      </c>
    </row>
    <row r="81" spans="1:6" x14ac:dyDescent="0.2">
      <c r="A81" s="7" t="s">
        <v>1140</v>
      </c>
      <c r="B81" s="7">
        <v>762</v>
      </c>
      <c r="C81" s="58">
        <v>1.2416885</v>
      </c>
      <c r="D81" s="58">
        <v>0.47693190000000002</v>
      </c>
      <c r="E81" s="59">
        <v>1</v>
      </c>
      <c r="F81" s="59">
        <v>4</v>
      </c>
    </row>
    <row r="82" spans="1:6" x14ac:dyDescent="0.2">
      <c r="A82" s="7" t="s">
        <v>1142</v>
      </c>
      <c r="B82" s="7">
        <v>757</v>
      </c>
      <c r="C82" s="58">
        <v>1.5922501</v>
      </c>
      <c r="D82" s="58">
        <v>0.78132650000000003</v>
      </c>
      <c r="E82" s="59">
        <v>1</v>
      </c>
      <c r="F82" s="59">
        <v>4</v>
      </c>
    </row>
    <row r="83" spans="1:6" x14ac:dyDescent="0.2">
      <c r="A83" s="7" t="s">
        <v>1144</v>
      </c>
      <c r="B83" s="7">
        <v>714</v>
      </c>
      <c r="C83" s="58">
        <v>1.2943511000000001</v>
      </c>
      <c r="D83" s="58">
        <v>0.62317020000000001</v>
      </c>
      <c r="E83" s="59">
        <v>1</v>
      </c>
      <c r="F83" s="59">
        <v>4</v>
      </c>
    </row>
    <row r="84" spans="1:6" x14ac:dyDescent="0.2">
      <c r="A84" s="7" t="s">
        <v>1081</v>
      </c>
      <c r="B84" s="7">
        <v>779</v>
      </c>
      <c r="C84" s="58">
        <v>2.0147624999999998</v>
      </c>
      <c r="D84" s="58">
        <v>0.94218190000000002</v>
      </c>
      <c r="E84" s="59">
        <v>1</v>
      </c>
      <c r="F84" s="59">
        <v>4</v>
      </c>
    </row>
    <row r="85" spans="1:6" x14ac:dyDescent="0.2">
      <c r="A85" s="7" t="s">
        <v>1154</v>
      </c>
      <c r="B85" s="7">
        <v>780</v>
      </c>
      <c r="C85" s="58">
        <v>1.6106838000000001</v>
      </c>
      <c r="D85" s="58">
        <v>0.62499450000000001</v>
      </c>
      <c r="E85" s="59">
        <v>1</v>
      </c>
      <c r="F85" s="59">
        <v>4</v>
      </c>
    </row>
    <row r="86" spans="1:6" x14ac:dyDescent="0.2">
      <c r="A86" s="7" t="s">
        <v>1199</v>
      </c>
      <c r="B86" s="7">
        <v>780</v>
      </c>
      <c r="C86" s="58">
        <v>1.2151708999999999</v>
      </c>
      <c r="D86" s="58">
        <v>0.37174279999999998</v>
      </c>
      <c r="E86" s="59">
        <v>1</v>
      </c>
      <c r="F86" s="59">
        <v>3.8333333000000001</v>
      </c>
    </row>
    <row r="87" spans="1:6" x14ac:dyDescent="0.2">
      <c r="A87" s="7" t="s">
        <v>1146</v>
      </c>
      <c r="B87" s="7">
        <v>780</v>
      </c>
      <c r="C87" s="58">
        <v>2.4931624000000001</v>
      </c>
      <c r="D87" s="58">
        <v>0.89892620000000001</v>
      </c>
      <c r="E87" s="59">
        <v>1</v>
      </c>
      <c r="F87" s="59">
        <v>4</v>
      </c>
    </row>
    <row r="88" spans="1:6" x14ac:dyDescent="0.2">
      <c r="A88" s="7" t="s">
        <v>1147</v>
      </c>
      <c r="B88" s="7">
        <v>780</v>
      </c>
      <c r="C88" s="58">
        <v>2.0572862999999999</v>
      </c>
      <c r="D88" s="58">
        <v>0.89433229999999997</v>
      </c>
      <c r="E88" s="59">
        <v>1</v>
      </c>
      <c r="F88" s="59">
        <v>4</v>
      </c>
    </row>
    <row r="89" spans="1:6" x14ac:dyDescent="0.2">
      <c r="A89" s="7" t="s">
        <v>1148</v>
      </c>
      <c r="B89" s="7">
        <v>779</v>
      </c>
      <c r="C89" s="58">
        <v>2.3644630000000002</v>
      </c>
      <c r="D89" s="58">
        <v>0.76516499999999998</v>
      </c>
      <c r="E89" s="59">
        <v>1</v>
      </c>
      <c r="F89" s="59">
        <v>4</v>
      </c>
    </row>
    <row r="90" spans="1:6" x14ac:dyDescent="0.2">
      <c r="A90" s="7" t="s">
        <v>1149</v>
      </c>
      <c r="B90" s="7">
        <v>780</v>
      </c>
      <c r="C90" s="58">
        <v>1.6199314</v>
      </c>
      <c r="D90" s="58">
        <v>0.53199669999999999</v>
      </c>
      <c r="E90" s="59">
        <v>1</v>
      </c>
      <c r="F90" s="59">
        <v>3.6666666999999999</v>
      </c>
    </row>
    <row r="91" spans="1:6" x14ac:dyDescent="0.2">
      <c r="A91" s="7" t="s">
        <v>950</v>
      </c>
      <c r="B91" s="7">
        <v>780</v>
      </c>
      <c r="C91" s="58">
        <v>1.8670879</v>
      </c>
      <c r="D91" s="58">
        <v>0.7176515</v>
      </c>
      <c r="E91" s="59">
        <v>1</v>
      </c>
      <c r="F91" s="59">
        <v>4</v>
      </c>
    </row>
    <row r="92" spans="1:6" x14ac:dyDescent="0.2">
      <c r="A92" s="7" t="s">
        <v>215</v>
      </c>
      <c r="B92" s="7">
        <v>780</v>
      </c>
      <c r="C92" s="58">
        <v>1.3631409999999999</v>
      </c>
      <c r="D92" s="58">
        <v>0.53170419999999996</v>
      </c>
      <c r="E92" s="59">
        <v>1</v>
      </c>
      <c r="F92" s="59">
        <v>4</v>
      </c>
    </row>
    <row r="93" spans="1:6" x14ac:dyDescent="0.2">
      <c r="A93" s="7" t="s">
        <v>537</v>
      </c>
      <c r="B93" s="7">
        <v>780</v>
      </c>
      <c r="C93" s="58">
        <v>1.5444443999999999</v>
      </c>
      <c r="D93" s="58">
        <v>0.66648030000000003</v>
      </c>
      <c r="E93" s="59">
        <v>1</v>
      </c>
      <c r="F93" s="59">
        <v>4</v>
      </c>
    </row>
    <row r="94" spans="1:6" x14ac:dyDescent="0.2">
      <c r="A94" s="7" t="s">
        <v>1156</v>
      </c>
      <c r="B94" s="7">
        <v>780</v>
      </c>
      <c r="C94" s="58">
        <v>1.7455982999999999</v>
      </c>
      <c r="D94" s="58">
        <v>0.83430099999999996</v>
      </c>
      <c r="E94" s="59">
        <v>1</v>
      </c>
      <c r="F94" s="59">
        <v>4</v>
      </c>
    </row>
    <row r="95" spans="1:6" x14ac:dyDescent="0.2">
      <c r="A95" s="7" t="s">
        <v>221</v>
      </c>
      <c r="B95" s="7">
        <v>779</v>
      </c>
      <c r="C95" s="58">
        <v>1.1957637999999999</v>
      </c>
      <c r="D95" s="58">
        <v>0.44564029999999999</v>
      </c>
      <c r="E95" s="59">
        <v>1</v>
      </c>
      <c r="F95" s="59">
        <v>4</v>
      </c>
    </row>
    <row r="96" spans="1:6" x14ac:dyDescent="0.2">
      <c r="A96" s="7" t="s">
        <v>1159</v>
      </c>
      <c r="B96" s="7">
        <v>780</v>
      </c>
      <c r="C96" s="58">
        <v>2.5258332999999999</v>
      </c>
      <c r="D96" s="58">
        <v>0.82073600000000002</v>
      </c>
      <c r="E96" s="59">
        <v>1</v>
      </c>
      <c r="F96" s="59">
        <v>4</v>
      </c>
    </row>
    <row r="97" spans="1:6" x14ac:dyDescent="0.2">
      <c r="A97" s="7" t="s">
        <v>227</v>
      </c>
      <c r="B97" s="7">
        <v>780</v>
      </c>
      <c r="C97" s="58">
        <v>1.5995299000000001</v>
      </c>
      <c r="D97" s="58">
        <v>0.65407919999999997</v>
      </c>
      <c r="E97" s="59">
        <v>1</v>
      </c>
      <c r="F97" s="59">
        <v>4</v>
      </c>
    </row>
    <row r="99" spans="1:6" x14ac:dyDescent="0.2">
      <c r="A99" s="31"/>
    </row>
    <row r="100" spans="1:6" x14ac:dyDescent="0.2">
      <c r="A100" s="31"/>
    </row>
    <row r="101" spans="1:6" x14ac:dyDescent="0.2">
      <c r="A101" s="32"/>
    </row>
  </sheetData>
  <sortState xmlns:xlrd2="http://schemas.microsoft.com/office/spreadsheetml/2017/richdata2" ref="A4:F97">
    <sortCondition ref="A4:A97"/>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25765-D675-564C-B682-5AB3BA833F31}">
  <sheetPr>
    <tabColor rgb="FF00B050"/>
  </sheetPr>
  <dimension ref="A2:N326"/>
  <sheetViews>
    <sheetView topLeftCell="A219" workbookViewId="0">
      <selection activeCell="K227" sqref="K227"/>
    </sheetView>
  </sheetViews>
  <sheetFormatPr baseColWidth="10" defaultRowHeight="16" x14ac:dyDescent="0.2"/>
  <cols>
    <col min="1" max="1" width="23.6640625" customWidth="1"/>
  </cols>
  <sheetData>
    <row r="2" spans="1:3" ht="18" x14ac:dyDescent="0.2">
      <c r="A2" s="67" t="s">
        <v>1331</v>
      </c>
    </row>
    <row r="3" spans="1:3" x14ac:dyDescent="0.2">
      <c r="A3" s="64"/>
    </row>
    <row r="4" spans="1:3" x14ac:dyDescent="0.2">
      <c r="A4" s="64"/>
    </row>
    <row r="5" spans="1:3" x14ac:dyDescent="0.2">
      <c r="A5" s="64"/>
    </row>
    <row r="6" spans="1:3" ht="18" x14ac:dyDescent="0.2">
      <c r="A6" s="63" t="s">
        <v>1332</v>
      </c>
    </row>
    <row r="7" spans="1:3" x14ac:dyDescent="0.2">
      <c r="A7" s="65" t="s">
        <v>1333</v>
      </c>
      <c r="B7" s="68">
        <v>45258.019467592596</v>
      </c>
    </row>
    <row r="8" spans="1:3" x14ac:dyDescent="0.2">
      <c r="A8" s="65" t="s">
        <v>1334</v>
      </c>
      <c r="B8" s="64"/>
    </row>
    <row r="9" spans="1:3" x14ac:dyDescent="0.2">
      <c r="A9" s="65" t="s">
        <v>1335</v>
      </c>
      <c r="B9" s="65" t="s">
        <v>1336</v>
      </c>
      <c r="C9" s="66" t="s">
        <v>1337</v>
      </c>
    </row>
    <row r="10" spans="1:3" x14ac:dyDescent="0.2">
      <c r="A10" s="65" t="s">
        <v>1338</v>
      </c>
      <c r="B10" s="66" t="s">
        <v>1339</v>
      </c>
    </row>
    <row r="11" spans="1:3" x14ac:dyDescent="0.2">
      <c r="A11" s="65" t="s">
        <v>1340</v>
      </c>
      <c r="B11" s="66" t="s">
        <v>1341</v>
      </c>
    </row>
    <row r="12" spans="1:3" x14ac:dyDescent="0.2">
      <c r="A12" s="65" t="s">
        <v>1342</v>
      </c>
      <c r="B12" s="66" t="s">
        <v>1341</v>
      </c>
    </row>
    <row r="13" spans="1:3" x14ac:dyDescent="0.2">
      <c r="A13" s="65" t="s">
        <v>1343</v>
      </c>
      <c r="B13" s="66" t="s">
        <v>1341</v>
      </c>
    </row>
    <row r="14" spans="1:3" x14ac:dyDescent="0.2">
      <c r="A14" s="65" t="s">
        <v>1344</v>
      </c>
      <c r="B14" s="66">
        <v>780</v>
      </c>
    </row>
    <row r="15" spans="1:3" x14ac:dyDescent="0.2">
      <c r="A15" s="65" t="s">
        <v>1345</v>
      </c>
      <c r="B15" s="65" t="s">
        <v>1346</v>
      </c>
      <c r="C15" s="66" t="s">
        <v>1347</v>
      </c>
    </row>
    <row r="16" spans="1:3" x14ac:dyDescent="0.2">
      <c r="A16" s="65" t="s">
        <v>1348</v>
      </c>
      <c r="B16" s="66" t="s">
        <v>1349</v>
      </c>
    </row>
    <row r="17" spans="1:14" x14ac:dyDescent="0.2">
      <c r="A17" s="85" t="s">
        <v>1350</v>
      </c>
      <c r="B17" s="66" t="s">
        <v>1351</v>
      </c>
    </row>
    <row r="18" spans="1:14" x14ac:dyDescent="0.2">
      <c r="A18" s="85"/>
      <c r="B18" s="66" t="s">
        <v>1352</v>
      </c>
    </row>
    <row r="19" spans="1:14" x14ac:dyDescent="0.2">
      <c r="A19" s="85"/>
      <c r="B19" s="66" t="s">
        <v>1353</v>
      </c>
    </row>
    <row r="20" spans="1:14" x14ac:dyDescent="0.2">
      <c r="A20" s="85"/>
      <c r="B20" s="66" t="s">
        <v>1354</v>
      </c>
    </row>
    <row r="21" spans="1:14" x14ac:dyDescent="0.2">
      <c r="A21" s="65" t="s">
        <v>1355</v>
      </c>
      <c r="B21" s="65" t="s">
        <v>1356</v>
      </c>
      <c r="C21" s="69">
        <v>1.388888888888889E-6</v>
      </c>
    </row>
    <row r="22" spans="1:14" x14ac:dyDescent="0.2">
      <c r="A22" s="65" t="s">
        <v>1357</v>
      </c>
      <c r="B22" s="69">
        <v>1.1574074074074073E-5</v>
      </c>
    </row>
    <row r="25" spans="1:14" ht="17" x14ac:dyDescent="0.25">
      <c r="A25" s="70" t="s">
        <v>1358</v>
      </c>
    </row>
    <row r="26" spans="1:14" x14ac:dyDescent="0.2">
      <c r="A26" s="64"/>
    </row>
    <row r="27" spans="1:14" x14ac:dyDescent="0.2">
      <c r="A27" s="64"/>
    </row>
    <row r="28" spans="1:14" x14ac:dyDescent="0.2">
      <c r="A28" s="64"/>
    </row>
    <row r="29" spans="1:14" ht="18" x14ac:dyDescent="0.2">
      <c r="A29" s="63" t="s">
        <v>1269</v>
      </c>
    </row>
    <row r="30" spans="1:14" x14ac:dyDescent="0.2">
      <c r="A30" s="86"/>
      <c r="B30" s="85" t="s">
        <v>1257</v>
      </c>
      <c r="C30" s="85" t="s">
        <v>1258</v>
      </c>
      <c r="D30" s="85" t="s">
        <v>1259</v>
      </c>
      <c r="E30" s="85" t="s">
        <v>1260</v>
      </c>
      <c r="F30" s="85" t="s">
        <v>1261</v>
      </c>
      <c r="G30" s="85" t="s">
        <v>1262</v>
      </c>
      <c r="H30" s="85" t="s">
        <v>1263</v>
      </c>
      <c r="I30" s="85" t="s">
        <v>1264</v>
      </c>
      <c r="J30" s="85" t="s">
        <v>1265</v>
      </c>
      <c r="K30" s="85" t="s">
        <v>1266</v>
      </c>
      <c r="L30" s="65" t="s">
        <v>1270</v>
      </c>
      <c r="M30" s="85" t="s">
        <v>1267</v>
      </c>
      <c r="N30" s="85" t="s">
        <v>1268</v>
      </c>
    </row>
    <row r="31" spans="1:14" x14ac:dyDescent="0.2">
      <c r="A31" s="86"/>
      <c r="B31" s="85"/>
      <c r="C31" s="85"/>
      <c r="D31" s="85"/>
      <c r="E31" s="85"/>
      <c r="F31" s="85"/>
      <c r="G31" s="85"/>
      <c r="H31" s="85"/>
      <c r="I31" s="85"/>
      <c r="J31" s="85"/>
      <c r="K31" s="85"/>
      <c r="L31" s="65" t="s">
        <v>1271</v>
      </c>
      <c r="M31" s="85"/>
      <c r="N31" s="85"/>
    </row>
    <row r="32" spans="1:14" x14ac:dyDescent="0.2">
      <c r="A32" s="65" t="s">
        <v>1203</v>
      </c>
      <c r="B32" s="66">
        <v>780</v>
      </c>
      <c r="C32" s="66">
        <v>780</v>
      </c>
      <c r="D32" s="66">
        <v>780</v>
      </c>
      <c r="E32" s="66">
        <v>775</v>
      </c>
      <c r="F32" s="66">
        <v>780</v>
      </c>
      <c r="G32" s="66">
        <v>780</v>
      </c>
      <c r="H32" s="66">
        <v>780</v>
      </c>
      <c r="I32" s="66">
        <v>780</v>
      </c>
      <c r="J32" s="66">
        <v>780</v>
      </c>
      <c r="K32" s="66">
        <v>780</v>
      </c>
      <c r="L32" s="66">
        <v>780</v>
      </c>
      <c r="M32" s="66">
        <v>780</v>
      </c>
      <c r="N32" s="66">
        <v>780</v>
      </c>
    </row>
    <row r="33" spans="1:14" x14ac:dyDescent="0.2">
      <c r="A33" s="65" t="s">
        <v>1272</v>
      </c>
      <c r="B33" s="66">
        <v>0</v>
      </c>
      <c r="C33" s="66">
        <v>0</v>
      </c>
      <c r="D33" s="66">
        <v>0</v>
      </c>
      <c r="E33" s="66">
        <v>5</v>
      </c>
      <c r="F33" s="66">
        <v>0</v>
      </c>
      <c r="G33" s="66">
        <v>0</v>
      </c>
      <c r="H33" s="66">
        <v>0</v>
      </c>
      <c r="I33" s="66">
        <v>0</v>
      </c>
      <c r="J33" s="66">
        <v>0</v>
      </c>
      <c r="K33" s="66">
        <v>0</v>
      </c>
      <c r="L33" s="66">
        <v>0</v>
      </c>
      <c r="M33" s="66">
        <v>0</v>
      </c>
      <c r="N33" s="66">
        <v>0</v>
      </c>
    </row>
    <row r="34" spans="1:14" x14ac:dyDescent="0.2">
      <c r="A34" s="65" t="s">
        <v>1204</v>
      </c>
      <c r="B34" s="66">
        <v>44.416699999999999</v>
      </c>
      <c r="C34" s="66">
        <v>1.53</v>
      </c>
      <c r="D34" s="66">
        <v>1.62</v>
      </c>
      <c r="E34" s="66">
        <v>1.9613</v>
      </c>
      <c r="F34" s="66">
        <v>7.26</v>
      </c>
      <c r="G34" s="66">
        <v>2</v>
      </c>
      <c r="H34" s="66">
        <v>3.22</v>
      </c>
      <c r="I34" s="66">
        <v>9.24</v>
      </c>
      <c r="J34" s="66">
        <v>4.6100000000000003</v>
      </c>
      <c r="K34" s="66">
        <v>9.5399999999999991</v>
      </c>
      <c r="L34" s="66">
        <v>4.4000000000000004</v>
      </c>
      <c r="M34" s="66">
        <v>1.86</v>
      </c>
      <c r="N34" s="66">
        <v>1.88</v>
      </c>
    </row>
    <row r="35" spans="1:14" x14ac:dyDescent="0.2">
      <c r="A35" s="65" t="s">
        <v>1273</v>
      </c>
      <c r="B35" s="66">
        <v>14.90335</v>
      </c>
      <c r="C35" s="66">
        <v>0.55100000000000005</v>
      </c>
      <c r="D35" s="66">
        <v>0.83299999999999996</v>
      </c>
      <c r="E35" s="66">
        <v>1.9905600000000001</v>
      </c>
      <c r="F35" s="66">
        <v>1.579</v>
      </c>
      <c r="G35" s="66">
        <v>2.0430000000000001</v>
      </c>
      <c r="H35" s="66">
        <v>2.351</v>
      </c>
      <c r="I35" s="66">
        <v>2.431</v>
      </c>
      <c r="J35" s="66">
        <v>1.143</v>
      </c>
      <c r="K35" s="66">
        <v>1.897</v>
      </c>
      <c r="L35" s="66">
        <v>1.8520000000000001</v>
      </c>
      <c r="M35" s="66">
        <v>0.36799999999999999</v>
      </c>
      <c r="N35" s="66">
        <v>0.4</v>
      </c>
    </row>
    <row r="38" spans="1:14" ht="18" x14ac:dyDescent="0.2">
      <c r="A38" s="67" t="s">
        <v>1256</v>
      </c>
    </row>
    <row r="39" spans="1:14" x14ac:dyDescent="0.2">
      <c r="A39" s="64"/>
    </row>
    <row r="40" spans="1:14" x14ac:dyDescent="0.2">
      <c r="A40" s="64"/>
    </row>
    <row r="41" spans="1:14" x14ac:dyDescent="0.2">
      <c r="A41" s="64"/>
    </row>
    <row r="42" spans="1:14" ht="18" x14ac:dyDescent="0.2">
      <c r="A42" s="63" t="s">
        <v>1257</v>
      </c>
    </row>
    <row r="43" spans="1:14" x14ac:dyDescent="0.2">
      <c r="A43" s="64"/>
      <c r="B43" s="65" t="s">
        <v>1274</v>
      </c>
      <c r="C43" s="65" t="s">
        <v>1275</v>
      </c>
      <c r="D43" s="65" t="s">
        <v>1276</v>
      </c>
      <c r="E43" s="65" t="s">
        <v>1277</v>
      </c>
    </row>
    <row r="44" spans="1:14" x14ac:dyDescent="0.2">
      <c r="A44" s="65">
        <v>18</v>
      </c>
      <c r="B44" s="66">
        <v>2</v>
      </c>
      <c r="C44" s="66">
        <v>0.3</v>
      </c>
      <c r="D44" s="66">
        <v>0.3</v>
      </c>
      <c r="E44" s="66">
        <v>0.3</v>
      </c>
    </row>
    <row r="45" spans="1:14" x14ac:dyDescent="0.2">
      <c r="A45" s="65">
        <v>19</v>
      </c>
      <c r="B45" s="66">
        <v>3</v>
      </c>
      <c r="C45" s="66">
        <v>0.4</v>
      </c>
      <c r="D45" s="66">
        <v>0.4</v>
      </c>
      <c r="E45" s="66">
        <v>0.6</v>
      </c>
    </row>
    <row r="46" spans="1:14" x14ac:dyDescent="0.2">
      <c r="A46" s="65">
        <v>20</v>
      </c>
      <c r="B46" s="66">
        <v>14</v>
      </c>
      <c r="C46" s="66">
        <v>1.8</v>
      </c>
      <c r="D46" s="66">
        <v>1.8</v>
      </c>
      <c r="E46" s="66">
        <v>2.4</v>
      </c>
    </row>
    <row r="47" spans="1:14" x14ac:dyDescent="0.2">
      <c r="A47" s="65">
        <v>21</v>
      </c>
      <c r="B47" s="66">
        <v>6</v>
      </c>
      <c r="C47" s="66">
        <v>0.8</v>
      </c>
      <c r="D47" s="66">
        <v>0.8</v>
      </c>
      <c r="E47" s="66">
        <v>3.2</v>
      </c>
    </row>
    <row r="48" spans="1:14" x14ac:dyDescent="0.2">
      <c r="A48" s="65">
        <v>22</v>
      </c>
      <c r="B48" s="66">
        <v>13</v>
      </c>
      <c r="C48" s="66">
        <v>1.7</v>
      </c>
      <c r="D48" s="66">
        <v>1.7</v>
      </c>
      <c r="E48" s="66">
        <v>4.9000000000000004</v>
      </c>
    </row>
    <row r="49" spans="1:5" x14ac:dyDescent="0.2">
      <c r="A49" s="65">
        <v>23</v>
      </c>
      <c r="B49" s="66">
        <v>17</v>
      </c>
      <c r="C49" s="66">
        <v>2.2000000000000002</v>
      </c>
      <c r="D49" s="66">
        <v>2.2000000000000002</v>
      </c>
      <c r="E49" s="66">
        <v>7.1</v>
      </c>
    </row>
    <row r="50" spans="1:5" x14ac:dyDescent="0.2">
      <c r="A50" s="65">
        <v>24</v>
      </c>
      <c r="B50" s="66">
        <v>14</v>
      </c>
      <c r="C50" s="66">
        <v>1.8</v>
      </c>
      <c r="D50" s="66">
        <v>1.8</v>
      </c>
      <c r="E50" s="66">
        <v>8.8000000000000007</v>
      </c>
    </row>
    <row r="51" spans="1:5" x14ac:dyDescent="0.2">
      <c r="A51" s="65">
        <v>25</v>
      </c>
      <c r="B51" s="66">
        <v>16</v>
      </c>
      <c r="C51" s="66">
        <v>2.1</v>
      </c>
      <c r="D51" s="66">
        <v>2.1</v>
      </c>
      <c r="E51" s="66">
        <v>10.9</v>
      </c>
    </row>
    <row r="52" spans="1:5" x14ac:dyDescent="0.2">
      <c r="A52" s="65">
        <v>26</v>
      </c>
      <c r="B52" s="66">
        <v>15</v>
      </c>
      <c r="C52" s="66">
        <v>1.9</v>
      </c>
      <c r="D52" s="66">
        <v>1.9</v>
      </c>
      <c r="E52" s="66">
        <v>12.8</v>
      </c>
    </row>
    <row r="53" spans="1:5" x14ac:dyDescent="0.2">
      <c r="A53" s="65">
        <v>27</v>
      </c>
      <c r="B53" s="66">
        <v>16</v>
      </c>
      <c r="C53" s="66">
        <v>2.1</v>
      </c>
      <c r="D53" s="66">
        <v>2.1</v>
      </c>
      <c r="E53" s="66">
        <v>14.9</v>
      </c>
    </row>
    <row r="54" spans="1:5" x14ac:dyDescent="0.2">
      <c r="A54" s="65">
        <v>28</v>
      </c>
      <c r="B54" s="66">
        <v>18</v>
      </c>
      <c r="C54" s="66">
        <v>2.2999999999999998</v>
      </c>
      <c r="D54" s="66">
        <v>2.2999999999999998</v>
      </c>
      <c r="E54" s="66">
        <v>17.2</v>
      </c>
    </row>
    <row r="55" spans="1:5" x14ac:dyDescent="0.2">
      <c r="A55" s="65">
        <v>29</v>
      </c>
      <c r="B55" s="66">
        <v>21</v>
      </c>
      <c r="C55" s="66">
        <v>2.7</v>
      </c>
      <c r="D55" s="66">
        <v>2.7</v>
      </c>
      <c r="E55" s="66">
        <v>19.899999999999999</v>
      </c>
    </row>
    <row r="56" spans="1:5" x14ac:dyDescent="0.2">
      <c r="A56" s="65">
        <v>30</v>
      </c>
      <c r="B56" s="66">
        <v>21</v>
      </c>
      <c r="C56" s="66">
        <v>2.7</v>
      </c>
      <c r="D56" s="66">
        <v>2.7</v>
      </c>
      <c r="E56" s="66">
        <v>22.6</v>
      </c>
    </row>
    <row r="57" spans="1:5" x14ac:dyDescent="0.2">
      <c r="A57" s="65">
        <v>31</v>
      </c>
      <c r="B57" s="66">
        <v>18</v>
      </c>
      <c r="C57" s="66">
        <v>2.2999999999999998</v>
      </c>
      <c r="D57" s="66">
        <v>2.2999999999999998</v>
      </c>
      <c r="E57" s="66">
        <v>24.9</v>
      </c>
    </row>
    <row r="58" spans="1:5" x14ac:dyDescent="0.2">
      <c r="A58" s="65">
        <v>32</v>
      </c>
      <c r="B58" s="66">
        <v>20</v>
      </c>
      <c r="C58" s="66">
        <v>2.6</v>
      </c>
      <c r="D58" s="66">
        <v>2.6</v>
      </c>
      <c r="E58" s="66">
        <v>27.4</v>
      </c>
    </row>
    <row r="59" spans="1:5" x14ac:dyDescent="0.2">
      <c r="A59" s="65">
        <v>33</v>
      </c>
      <c r="B59" s="66">
        <v>14</v>
      </c>
      <c r="C59" s="66">
        <v>1.8</v>
      </c>
      <c r="D59" s="66">
        <v>1.8</v>
      </c>
      <c r="E59" s="66">
        <v>29.2</v>
      </c>
    </row>
    <row r="60" spans="1:5" x14ac:dyDescent="0.2">
      <c r="A60" s="65">
        <v>34</v>
      </c>
      <c r="B60" s="66">
        <v>17</v>
      </c>
      <c r="C60" s="66">
        <v>2.2000000000000002</v>
      </c>
      <c r="D60" s="66">
        <v>2.2000000000000002</v>
      </c>
      <c r="E60" s="66">
        <v>31.4</v>
      </c>
    </row>
    <row r="61" spans="1:5" x14ac:dyDescent="0.2">
      <c r="A61" s="65">
        <v>35</v>
      </c>
      <c r="B61" s="66">
        <v>19</v>
      </c>
      <c r="C61" s="66">
        <v>2.4</v>
      </c>
      <c r="D61" s="66">
        <v>2.4</v>
      </c>
      <c r="E61" s="66">
        <v>33.799999999999997</v>
      </c>
    </row>
    <row r="62" spans="1:5" x14ac:dyDescent="0.2">
      <c r="A62" s="65">
        <v>36</v>
      </c>
      <c r="B62" s="66">
        <v>16</v>
      </c>
      <c r="C62" s="66">
        <v>2.1</v>
      </c>
      <c r="D62" s="66">
        <v>2.1</v>
      </c>
      <c r="E62" s="66">
        <v>35.9</v>
      </c>
    </row>
    <row r="63" spans="1:5" x14ac:dyDescent="0.2">
      <c r="A63" s="65">
        <v>37</v>
      </c>
      <c r="B63" s="66">
        <v>10</v>
      </c>
      <c r="C63" s="66">
        <v>1.3</v>
      </c>
      <c r="D63" s="66">
        <v>1.3</v>
      </c>
      <c r="E63" s="66">
        <v>37.200000000000003</v>
      </c>
    </row>
    <row r="64" spans="1:5" x14ac:dyDescent="0.2">
      <c r="A64" s="65">
        <v>38</v>
      </c>
      <c r="B64" s="66">
        <v>10</v>
      </c>
      <c r="C64" s="66">
        <v>1.3</v>
      </c>
      <c r="D64" s="66">
        <v>1.3</v>
      </c>
      <c r="E64" s="66">
        <v>38.5</v>
      </c>
    </row>
    <row r="65" spans="1:5" x14ac:dyDescent="0.2">
      <c r="A65" s="65">
        <v>39</v>
      </c>
      <c r="B65" s="66">
        <v>13</v>
      </c>
      <c r="C65" s="66">
        <v>1.7</v>
      </c>
      <c r="D65" s="66">
        <v>1.7</v>
      </c>
      <c r="E65" s="66">
        <v>40.1</v>
      </c>
    </row>
    <row r="66" spans="1:5" x14ac:dyDescent="0.2">
      <c r="A66" s="65">
        <v>40</v>
      </c>
      <c r="B66" s="66">
        <v>26</v>
      </c>
      <c r="C66" s="66">
        <v>3.3</v>
      </c>
      <c r="D66" s="66">
        <v>3.3</v>
      </c>
      <c r="E66" s="66">
        <v>43.5</v>
      </c>
    </row>
    <row r="67" spans="1:5" x14ac:dyDescent="0.2">
      <c r="A67" s="65">
        <v>41</v>
      </c>
      <c r="B67" s="66">
        <v>22</v>
      </c>
      <c r="C67" s="66">
        <v>2.8</v>
      </c>
      <c r="D67" s="66">
        <v>2.8</v>
      </c>
      <c r="E67" s="66">
        <v>46.3</v>
      </c>
    </row>
    <row r="68" spans="1:5" x14ac:dyDescent="0.2">
      <c r="A68" s="65">
        <v>42</v>
      </c>
      <c r="B68" s="66">
        <v>25</v>
      </c>
      <c r="C68" s="66">
        <v>3.2</v>
      </c>
      <c r="D68" s="66">
        <v>3.2</v>
      </c>
      <c r="E68" s="66">
        <v>49.5</v>
      </c>
    </row>
    <row r="69" spans="1:5" x14ac:dyDescent="0.2">
      <c r="A69" s="65">
        <v>43</v>
      </c>
      <c r="B69" s="66">
        <v>16</v>
      </c>
      <c r="C69" s="66">
        <v>2.1</v>
      </c>
      <c r="D69" s="66">
        <v>2.1</v>
      </c>
      <c r="E69" s="66">
        <v>51.5</v>
      </c>
    </row>
    <row r="70" spans="1:5" x14ac:dyDescent="0.2">
      <c r="A70" s="65">
        <v>44</v>
      </c>
      <c r="B70" s="66">
        <v>14</v>
      </c>
      <c r="C70" s="66">
        <v>1.8</v>
      </c>
      <c r="D70" s="66">
        <v>1.8</v>
      </c>
      <c r="E70" s="66">
        <v>53.3</v>
      </c>
    </row>
    <row r="71" spans="1:5" x14ac:dyDescent="0.2">
      <c r="A71" s="65">
        <v>45</v>
      </c>
      <c r="B71" s="66">
        <v>8</v>
      </c>
      <c r="C71" s="66">
        <v>1</v>
      </c>
      <c r="D71" s="66">
        <v>1</v>
      </c>
      <c r="E71" s="66">
        <v>54.4</v>
      </c>
    </row>
    <row r="72" spans="1:5" x14ac:dyDescent="0.2">
      <c r="A72" s="65">
        <v>46</v>
      </c>
      <c r="B72" s="66">
        <v>9</v>
      </c>
      <c r="C72" s="66">
        <v>1.2</v>
      </c>
      <c r="D72" s="66">
        <v>1.2</v>
      </c>
      <c r="E72" s="66">
        <v>55.5</v>
      </c>
    </row>
    <row r="73" spans="1:5" x14ac:dyDescent="0.2">
      <c r="A73" s="65">
        <v>47</v>
      </c>
      <c r="B73" s="66">
        <v>12</v>
      </c>
      <c r="C73" s="66">
        <v>1.5</v>
      </c>
      <c r="D73" s="66">
        <v>1.5</v>
      </c>
      <c r="E73" s="66">
        <v>57.1</v>
      </c>
    </row>
    <row r="74" spans="1:5" x14ac:dyDescent="0.2">
      <c r="A74" s="65">
        <v>48</v>
      </c>
      <c r="B74" s="66">
        <v>14</v>
      </c>
      <c r="C74" s="66">
        <v>1.8</v>
      </c>
      <c r="D74" s="66">
        <v>1.8</v>
      </c>
      <c r="E74" s="66">
        <v>58.8</v>
      </c>
    </row>
    <row r="75" spans="1:5" x14ac:dyDescent="0.2">
      <c r="A75" s="65">
        <v>49</v>
      </c>
      <c r="B75" s="66">
        <v>17</v>
      </c>
      <c r="C75" s="66">
        <v>2.2000000000000002</v>
      </c>
      <c r="D75" s="66">
        <v>2.2000000000000002</v>
      </c>
      <c r="E75" s="66">
        <v>61</v>
      </c>
    </row>
    <row r="76" spans="1:5" x14ac:dyDescent="0.2">
      <c r="A76" s="65">
        <v>50</v>
      </c>
      <c r="B76" s="66">
        <v>29</v>
      </c>
      <c r="C76" s="66">
        <v>3.7</v>
      </c>
      <c r="D76" s="66">
        <v>3.7</v>
      </c>
      <c r="E76" s="66">
        <v>64.7</v>
      </c>
    </row>
    <row r="77" spans="1:5" x14ac:dyDescent="0.2">
      <c r="A77" s="65">
        <v>51</v>
      </c>
      <c r="B77" s="66">
        <v>10</v>
      </c>
      <c r="C77" s="66">
        <v>1.3</v>
      </c>
      <c r="D77" s="66">
        <v>1.3</v>
      </c>
      <c r="E77" s="66">
        <v>66</v>
      </c>
    </row>
    <row r="78" spans="1:5" x14ac:dyDescent="0.2">
      <c r="A78" s="65">
        <v>52</v>
      </c>
      <c r="B78" s="66">
        <v>24</v>
      </c>
      <c r="C78" s="66">
        <v>3.1</v>
      </c>
      <c r="D78" s="66">
        <v>3.1</v>
      </c>
      <c r="E78" s="66">
        <v>69.099999999999994</v>
      </c>
    </row>
    <row r="79" spans="1:5" x14ac:dyDescent="0.2">
      <c r="A79" s="65">
        <v>53</v>
      </c>
      <c r="B79" s="66">
        <v>15</v>
      </c>
      <c r="C79" s="66">
        <v>1.9</v>
      </c>
      <c r="D79" s="66">
        <v>1.9</v>
      </c>
      <c r="E79" s="66">
        <v>71</v>
      </c>
    </row>
    <row r="80" spans="1:5" x14ac:dyDescent="0.2">
      <c r="A80" s="65">
        <v>54</v>
      </c>
      <c r="B80" s="66">
        <v>4</v>
      </c>
      <c r="C80" s="66">
        <v>0.5</v>
      </c>
      <c r="D80" s="66">
        <v>0.5</v>
      </c>
      <c r="E80" s="66">
        <v>71.5</v>
      </c>
    </row>
    <row r="81" spans="1:5" x14ac:dyDescent="0.2">
      <c r="A81" s="65">
        <v>55</v>
      </c>
      <c r="B81" s="66">
        <v>11</v>
      </c>
      <c r="C81" s="66">
        <v>1.4</v>
      </c>
      <c r="D81" s="66">
        <v>1.4</v>
      </c>
      <c r="E81" s="66">
        <v>72.900000000000006</v>
      </c>
    </row>
    <row r="82" spans="1:5" x14ac:dyDescent="0.2">
      <c r="A82" s="65">
        <v>56</v>
      </c>
      <c r="B82" s="66">
        <v>9</v>
      </c>
      <c r="C82" s="66">
        <v>1.2</v>
      </c>
      <c r="D82" s="66">
        <v>1.2</v>
      </c>
      <c r="E82" s="66">
        <v>74.099999999999994</v>
      </c>
    </row>
    <row r="83" spans="1:5" x14ac:dyDescent="0.2">
      <c r="A83" s="65">
        <v>57</v>
      </c>
      <c r="B83" s="66">
        <v>15</v>
      </c>
      <c r="C83" s="66">
        <v>1.9</v>
      </c>
      <c r="D83" s="66">
        <v>1.9</v>
      </c>
      <c r="E83" s="66">
        <v>76</v>
      </c>
    </row>
    <row r="84" spans="1:5" x14ac:dyDescent="0.2">
      <c r="A84" s="65">
        <v>58</v>
      </c>
      <c r="B84" s="66">
        <v>13</v>
      </c>
      <c r="C84" s="66">
        <v>1.7</v>
      </c>
      <c r="D84" s="66">
        <v>1.7</v>
      </c>
      <c r="E84" s="66">
        <v>77.7</v>
      </c>
    </row>
    <row r="85" spans="1:5" x14ac:dyDescent="0.2">
      <c r="A85" s="65">
        <v>59</v>
      </c>
      <c r="B85" s="66">
        <v>20</v>
      </c>
      <c r="C85" s="66">
        <v>2.6</v>
      </c>
      <c r="D85" s="66">
        <v>2.6</v>
      </c>
      <c r="E85" s="66">
        <v>80.3</v>
      </c>
    </row>
    <row r="86" spans="1:5" x14ac:dyDescent="0.2">
      <c r="A86" s="65">
        <v>60</v>
      </c>
      <c r="B86" s="66">
        <v>21</v>
      </c>
      <c r="C86" s="66">
        <v>2.7</v>
      </c>
      <c r="D86" s="66">
        <v>2.7</v>
      </c>
      <c r="E86" s="66">
        <v>82.9</v>
      </c>
    </row>
    <row r="87" spans="1:5" x14ac:dyDescent="0.2">
      <c r="A87" s="65">
        <v>61</v>
      </c>
      <c r="B87" s="66">
        <v>12</v>
      </c>
      <c r="C87" s="66">
        <v>1.5</v>
      </c>
      <c r="D87" s="66">
        <v>1.5</v>
      </c>
      <c r="E87" s="66">
        <v>84.5</v>
      </c>
    </row>
    <row r="88" spans="1:5" x14ac:dyDescent="0.2">
      <c r="A88" s="65">
        <v>62</v>
      </c>
      <c r="B88" s="66">
        <v>18</v>
      </c>
      <c r="C88" s="66">
        <v>2.2999999999999998</v>
      </c>
      <c r="D88" s="66">
        <v>2.2999999999999998</v>
      </c>
      <c r="E88" s="66">
        <v>86.8</v>
      </c>
    </row>
    <row r="89" spans="1:5" x14ac:dyDescent="0.2">
      <c r="A89" s="65">
        <v>63</v>
      </c>
      <c r="B89" s="66">
        <v>4</v>
      </c>
      <c r="C89" s="66">
        <v>0.5</v>
      </c>
      <c r="D89" s="66">
        <v>0.5</v>
      </c>
      <c r="E89" s="66">
        <v>87.3</v>
      </c>
    </row>
    <row r="90" spans="1:5" x14ac:dyDescent="0.2">
      <c r="A90" s="65">
        <v>64</v>
      </c>
      <c r="B90" s="66">
        <v>14</v>
      </c>
      <c r="C90" s="66">
        <v>1.8</v>
      </c>
      <c r="D90" s="66">
        <v>1.8</v>
      </c>
      <c r="E90" s="66">
        <v>89.1</v>
      </c>
    </row>
    <row r="91" spans="1:5" x14ac:dyDescent="0.2">
      <c r="A91" s="65">
        <v>65</v>
      </c>
      <c r="B91" s="66">
        <v>12</v>
      </c>
      <c r="C91" s="66">
        <v>1.5</v>
      </c>
      <c r="D91" s="66">
        <v>1.5</v>
      </c>
      <c r="E91" s="66">
        <v>90.6</v>
      </c>
    </row>
    <row r="92" spans="1:5" x14ac:dyDescent="0.2">
      <c r="A92" s="65">
        <v>66</v>
      </c>
      <c r="B92" s="66">
        <v>12</v>
      </c>
      <c r="C92" s="66">
        <v>1.5</v>
      </c>
      <c r="D92" s="66">
        <v>1.5</v>
      </c>
      <c r="E92" s="66">
        <v>92.2</v>
      </c>
    </row>
    <row r="93" spans="1:5" x14ac:dyDescent="0.2">
      <c r="A93" s="65">
        <v>67</v>
      </c>
      <c r="B93" s="66">
        <v>7</v>
      </c>
      <c r="C93" s="66">
        <v>0.9</v>
      </c>
      <c r="D93" s="66">
        <v>0.9</v>
      </c>
      <c r="E93" s="66">
        <v>93.1</v>
      </c>
    </row>
    <row r="94" spans="1:5" x14ac:dyDescent="0.2">
      <c r="A94" s="65">
        <v>68</v>
      </c>
      <c r="B94" s="66">
        <v>11</v>
      </c>
      <c r="C94" s="66">
        <v>1.4</v>
      </c>
      <c r="D94" s="66">
        <v>1.4</v>
      </c>
      <c r="E94" s="66">
        <v>94.5</v>
      </c>
    </row>
    <row r="95" spans="1:5" x14ac:dyDescent="0.2">
      <c r="A95" s="65">
        <v>69</v>
      </c>
      <c r="B95" s="66">
        <v>8</v>
      </c>
      <c r="C95" s="66">
        <v>1</v>
      </c>
      <c r="D95" s="66">
        <v>1</v>
      </c>
      <c r="E95" s="66">
        <v>95.5</v>
      </c>
    </row>
    <row r="96" spans="1:5" x14ac:dyDescent="0.2">
      <c r="A96" s="65">
        <v>70</v>
      </c>
      <c r="B96" s="66">
        <v>9</v>
      </c>
      <c r="C96" s="66">
        <v>1.2</v>
      </c>
      <c r="D96" s="66">
        <v>1.2</v>
      </c>
      <c r="E96" s="66">
        <v>96.7</v>
      </c>
    </row>
    <row r="97" spans="1:5" x14ac:dyDescent="0.2">
      <c r="A97" s="65">
        <v>71</v>
      </c>
      <c r="B97" s="66">
        <v>3</v>
      </c>
      <c r="C97" s="66">
        <v>0.4</v>
      </c>
      <c r="D97" s="66">
        <v>0.4</v>
      </c>
      <c r="E97" s="66">
        <v>97.1</v>
      </c>
    </row>
    <row r="98" spans="1:5" x14ac:dyDescent="0.2">
      <c r="A98" s="65">
        <v>72</v>
      </c>
      <c r="B98" s="66">
        <v>5</v>
      </c>
      <c r="C98" s="66">
        <v>0.6</v>
      </c>
      <c r="D98" s="66">
        <v>0.6</v>
      </c>
      <c r="E98" s="66">
        <v>97.7</v>
      </c>
    </row>
    <row r="99" spans="1:5" x14ac:dyDescent="0.2">
      <c r="A99" s="65">
        <v>73</v>
      </c>
      <c r="B99" s="66">
        <v>3</v>
      </c>
      <c r="C99" s="66">
        <v>0.4</v>
      </c>
      <c r="D99" s="66">
        <v>0.4</v>
      </c>
      <c r="E99" s="66">
        <v>98.1</v>
      </c>
    </row>
    <row r="100" spans="1:5" x14ac:dyDescent="0.2">
      <c r="A100" s="65">
        <v>74</v>
      </c>
      <c r="B100" s="66">
        <v>2</v>
      </c>
      <c r="C100" s="66">
        <v>0.3</v>
      </c>
      <c r="D100" s="66">
        <v>0.3</v>
      </c>
      <c r="E100" s="66">
        <v>98.3</v>
      </c>
    </row>
    <row r="101" spans="1:5" x14ac:dyDescent="0.2">
      <c r="A101" s="65">
        <v>75</v>
      </c>
      <c r="B101" s="66">
        <v>3</v>
      </c>
      <c r="C101" s="66">
        <v>0.4</v>
      </c>
      <c r="D101" s="66">
        <v>0.4</v>
      </c>
      <c r="E101" s="66">
        <v>98.7</v>
      </c>
    </row>
    <row r="102" spans="1:5" x14ac:dyDescent="0.2">
      <c r="A102" s="65">
        <v>76</v>
      </c>
      <c r="B102" s="66">
        <v>2</v>
      </c>
      <c r="C102" s="66">
        <v>0.3</v>
      </c>
      <c r="D102" s="66">
        <v>0.3</v>
      </c>
      <c r="E102" s="66">
        <v>99</v>
      </c>
    </row>
    <row r="103" spans="1:5" x14ac:dyDescent="0.2">
      <c r="A103" s="65">
        <v>77</v>
      </c>
      <c r="B103" s="66">
        <v>2</v>
      </c>
      <c r="C103" s="66">
        <v>0.3</v>
      </c>
      <c r="D103" s="66">
        <v>0.3</v>
      </c>
      <c r="E103" s="66">
        <v>99.2</v>
      </c>
    </row>
    <row r="104" spans="1:5" x14ac:dyDescent="0.2">
      <c r="A104" s="65">
        <v>79</v>
      </c>
      <c r="B104" s="66">
        <v>2</v>
      </c>
      <c r="C104" s="66">
        <v>0.3</v>
      </c>
      <c r="D104" s="66">
        <v>0.3</v>
      </c>
      <c r="E104" s="66">
        <v>99.5</v>
      </c>
    </row>
    <row r="105" spans="1:5" x14ac:dyDescent="0.2">
      <c r="A105" s="65">
        <v>80</v>
      </c>
      <c r="B105" s="66">
        <v>4</v>
      </c>
      <c r="C105" s="66">
        <v>0.5</v>
      </c>
      <c r="D105" s="66">
        <v>0.5</v>
      </c>
      <c r="E105" s="66">
        <v>100</v>
      </c>
    </row>
    <row r="106" spans="1:5" x14ac:dyDescent="0.2">
      <c r="A106" s="65" t="s">
        <v>1278</v>
      </c>
      <c r="B106" s="66">
        <v>780</v>
      </c>
      <c r="C106" s="66">
        <v>100</v>
      </c>
      <c r="D106" s="66">
        <v>100</v>
      </c>
      <c r="E106" s="64"/>
    </row>
    <row r="107" spans="1:5" x14ac:dyDescent="0.2">
      <c r="A107" s="64"/>
    </row>
    <row r="108" spans="1:5" x14ac:dyDescent="0.2">
      <c r="A108" s="64"/>
    </row>
    <row r="109" spans="1:5" ht="18" x14ac:dyDescent="0.2">
      <c r="A109" s="63" t="s">
        <v>1258</v>
      </c>
    </row>
    <row r="110" spans="1:5" x14ac:dyDescent="0.2">
      <c r="A110" s="64"/>
      <c r="B110" s="65" t="s">
        <v>1274</v>
      </c>
      <c r="C110" s="65" t="s">
        <v>1275</v>
      </c>
      <c r="D110" s="65" t="s">
        <v>1276</v>
      </c>
      <c r="E110" s="65" t="s">
        <v>1277</v>
      </c>
    </row>
    <row r="111" spans="1:5" x14ac:dyDescent="0.2">
      <c r="A111" s="65" t="s">
        <v>1370</v>
      </c>
      <c r="B111" s="66">
        <v>379</v>
      </c>
      <c r="C111" s="66">
        <v>48.6</v>
      </c>
      <c r="D111" s="66">
        <v>48.6</v>
      </c>
      <c r="E111" s="66">
        <v>48.6</v>
      </c>
    </row>
    <row r="112" spans="1:5" x14ac:dyDescent="0.2">
      <c r="A112" s="65" t="s">
        <v>1371</v>
      </c>
      <c r="B112" s="66">
        <v>394</v>
      </c>
      <c r="C112" s="66">
        <v>50.5</v>
      </c>
      <c r="D112" s="66">
        <v>50.5</v>
      </c>
      <c r="E112" s="66">
        <v>99.1</v>
      </c>
    </row>
    <row r="113" spans="1:5" x14ac:dyDescent="0.2">
      <c r="A113" s="65" t="s">
        <v>1372</v>
      </c>
      <c r="B113" s="66">
        <v>7</v>
      </c>
      <c r="C113" s="66">
        <v>0.9</v>
      </c>
      <c r="D113" s="66">
        <v>0.9</v>
      </c>
      <c r="E113" s="66">
        <v>100</v>
      </c>
    </row>
    <row r="114" spans="1:5" x14ac:dyDescent="0.2">
      <c r="A114" s="65" t="s">
        <v>1278</v>
      </c>
      <c r="B114" s="66">
        <v>780</v>
      </c>
      <c r="C114" s="66">
        <v>100</v>
      </c>
      <c r="D114" s="66">
        <v>100</v>
      </c>
      <c r="E114" s="64"/>
    </row>
    <row r="115" spans="1:5" x14ac:dyDescent="0.2">
      <c r="A115" s="64"/>
    </row>
    <row r="116" spans="1:5" x14ac:dyDescent="0.2">
      <c r="A116" s="64"/>
    </row>
    <row r="117" spans="1:5" ht="18" x14ac:dyDescent="0.2">
      <c r="A117" s="63" t="s">
        <v>1259</v>
      </c>
    </row>
    <row r="118" spans="1:5" x14ac:dyDescent="0.2">
      <c r="A118" s="64"/>
      <c r="B118" s="65" t="s">
        <v>1274</v>
      </c>
      <c r="C118" s="65" t="s">
        <v>1275</v>
      </c>
      <c r="D118" s="65" t="s">
        <v>1276</v>
      </c>
      <c r="E118" s="65" t="s">
        <v>1277</v>
      </c>
    </row>
    <row r="119" spans="1:5" x14ac:dyDescent="0.2">
      <c r="A119" s="65" t="s">
        <v>1279</v>
      </c>
      <c r="B119" s="66">
        <v>378</v>
      </c>
      <c r="C119" s="66">
        <v>48.5</v>
      </c>
      <c r="D119" s="66">
        <v>48.5</v>
      </c>
      <c r="E119" s="66">
        <v>48.5</v>
      </c>
    </row>
    <row r="120" spans="1:5" x14ac:dyDescent="0.2">
      <c r="A120" s="65" t="s">
        <v>1280</v>
      </c>
      <c r="B120" s="66">
        <v>375</v>
      </c>
      <c r="C120" s="66">
        <v>48.1</v>
      </c>
      <c r="D120" s="66">
        <v>48.1</v>
      </c>
      <c r="E120" s="66">
        <v>96.5</v>
      </c>
    </row>
    <row r="121" spans="1:5" x14ac:dyDescent="0.2">
      <c r="A121" s="65" t="s">
        <v>1281</v>
      </c>
      <c r="B121" s="66">
        <v>5</v>
      </c>
      <c r="C121" s="66">
        <v>0.6</v>
      </c>
      <c r="D121" s="66">
        <v>0.6</v>
      </c>
      <c r="E121" s="66">
        <v>97.2</v>
      </c>
    </row>
    <row r="122" spans="1:5" x14ac:dyDescent="0.2">
      <c r="A122" s="65" t="s">
        <v>1282</v>
      </c>
      <c r="B122" s="66">
        <v>4</v>
      </c>
      <c r="C122" s="66">
        <v>0.5</v>
      </c>
      <c r="D122" s="66">
        <v>0.5</v>
      </c>
      <c r="E122" s="66">
        <v>97.7</v>
      </c>
    </row>
    <row r="123" spans="1:5" x14ac:dyDescent="0.2">
      <c r="A123" s="65" t="s">
        <v>1283</v>
      </c>
      <c r="B123" s="66">
        <v>11</v>
      </c>
      <c r="C123" s="66">
        <v>1.4</v>
      </c>
      <c r="D123" s="66">
        <v>1.4</v>
      </c>
      <c r="E123" s="66">
        <v>99.1</v>
      </c>
    </row>
    <row r="124" spans="1:5" x14ac:dyDescent="0.2">
      <c r="A124" s="65" t="s">
        <v>1284</v>
      </c>
      <c r="B124" s="66">
        <v>2</v>
      </c>
      <c r="C124" s="66">
        <v>0.3</v>
      </c>
      <c r="D124" s="66">
        <v>0.3</v>
      </c>
      <c r="E124" s="66">
        <v>99.4</v>
      </c>
    </row>
    <row r="125" spans="1:5" x14ac:dyDescent="0.2">
      <c r="A125" s="65" t="s">
        <v>1285</v>
      </c>
      <c r="B125" s="66">
        <v>5</v>
      </c>
      <c r="C125" s="66">
        <v>0.6</v>
      </c>
      <c r="D125" s="66">
        <v>0.6</v>
      </c>
      <c r="E125" s="66">
        <v>100</v>
      </c>
    </row>
    <row r="126" spans="1:5" x14ac:dyDescent="0.2">
      <c r="A126" s="65" t="s">
        <v>1278</v>
      </c>
      <c r="B126" s="66">
        <v>780</v>
      </c>
      <c r="C126" s="66">
        <v>100</v>
      </c>
      <c r="D126" s="66">
        <v>100</v>
      </c>
      <c r="E126" s="64"/>
    </row>
    <row r="127" spans="1:5" x14ac:dyDescent="0.2">
      <c r="A127" s="64"/>
    </row>
    <row r="128" spans="1:5" x14ac:dyDescent="0.2">
      <c r="A128" s="64"/>
    </row>
    <row r="129" spans="1:6" ht="18" x14ac:dyDescent="0.2">
      <c r="A129" s="63" t="s">
        <v>1260</v>
      </c>
    </row>
    <row r="130" spans="1:6" x14ac:dyDescent="0.2">
      <c r="A130" s="64"/>
      <c r="B130" s="65" t="s">
        <v>1274</v>
      </c>
      <c r="C130" s="65" t="s">
        <v>1275</v>
      </c>
      <c r="D130" s="65" t="s">
        <v>1276</v>
      </c>
      <c r="E130" s="65" t="s">
        <v>1277</v>
      </c>
    </row>
    <row r="131" spans="1:6" x14ac:dyDescent="0.2">
      <c r="A131" s="65" t="s">
        <v>1373</v>
      </c>
      <c r="B131" s="66">
        <v>546</v>
      </c>
      <c r="C131" s="66">
        <v>70</v>
      </c>
      <c r="D131" s="66">
        <v>70.5</v>
      </c>
      <c r="E131" s="66">
        <v>70.5</v>
      </c>
    </row>
    <row r="132" spans="1:6" x14ac:dyDescent="0.2">
      <c r="A132" s="65" t="s">
        <v>1374</v>
      </c>
      <c r="B132" s="66">
        <v>83</v>
      </c>
      <c r="C132" s="66">
        <v>10.6</v>
      </c>
      <c r="D132" s="66">
        <v>10.7</v>
      </c>
      <c r="E132" s="66">
        <v>81.2</v>
      </c>
    </row>
    <row r="133" spans="1:6" x14ac:dyDescent="0.2">
      <c r="A133" s="65" t="s">
        <v>1375</v>
      </c>
      <c r="B133" s="66">
        <v>34</v>
      </c>
      <c r="C133" s="66">
        <v>4.4000000000000004</v>
      </c>
      <c r="D133" s="66">
        <v>4.4000000000000004</v>
      </c>
      <c r="E133" s="66">
        <v>85.5</v>
      </c>
    </row>
    <row r="134" spans="1:6" x14ac:dyDescent="0.2">
      <c r="A134" s="65" t="s">
        <v>1376</v>
      </c>
      <c r="B134" s="66">
        <v>45</v>
      </c>
      <c r="C134" s="66">
        <v>5.8</v>
      </c>
      <c r="D134" s="66">
        <v>5.8</v>
      </c>
      <c r="E134" s="66">
        <v>91.4</v>
      </c>
    </row>
    <row r="135" spans="1:6" x14ac:dyDescent="0.2">
      <c r="A135" s="65" t="s">
        <v>1377</v>
      </c>
      <c r="B135" s="66">
        <v>3</v>
      </c>
      <c r="C135" s="66">
        <v>0.4</v>
      </c>
      <c r="D135" s="66">
        <v>0.4</v>
      </c>
      <c r="E135" s="66">
        <v>91.7</v>
      </c>
    </row>
    <row r="136" spans="1:6" x14ac:dyDescent="0.2">
      <c r="A136" s="65" t="s">
        <v>1378</v>
      </c>
      <c r="B136" s="66">
        <v>4</v>
      </c>
      <c r="C136" s="66">
        <v>0.5</v>
      </c>
      <c r="D136" s="66">
        <v>0.5</v>
      </c>
      <c r="E136" s="66">
        <v>92.3</v>
      </c>
    </row>
    <row r="137" spans="1:6" x14ac:dyDescent="0.2">
      <c r="A137" s="65" t="s">
        <v>1379</v>
      </c>
      <c r="B137" s="66">
        <v>60</v>
      </c>
      <c r="C137" s="66">
        <v>7.7</v>
      </c>
      <c r="D137" s="66">
        <v>7.7</v>
      </c>
      <c r="E137" s="66">
        <v>100</v>
      </c>
    </row>
    <row r="138" spans="1:6" x14ac:dyDescent="0.2">
      <c r="A138" s="65" t="s">
        <v>1278</v>
      </c>
      <c r="B138" s="66">
        <v>775</v>
      </c>
      <c r="C138" s="66">
        <v>99.4</v>
      </c>
      <c r="D138" s="66">
        <v>100</v>
      </c>
      <c r="E138" s="64"/>
    </row>
    <row r="139" spans="1:6" x14ac:dyDescent="0.2">
      <c r="A139" s="65" t="s">
        <v>1272</v>
      </c>
      <c r="B139" s="65">
        <v>999</v>
      </c>
      <c r="C139" s="66">
        <v>5</v>
      </c>
      <c r="D139" s="66">
        <v>0.6</v>
      </c>
      <c r="E139" s="64"/>
      <c r="F139" s="64"/>
    </row>
    <row r="140" spans="1:6" x14ac:dyDescent="0.2">
      <c r="A140" s="65" t="s">
        <v>1278</v>
      </c>
      <c r="B140" s="66">
        <v>780</v>
      </c>
      <c r="C140" s="66">
        <v>100</v>
      </c>
      <c r="D140" s="64"/>
      <c r="E140" s="64"/>
    </row>
    <row r="141" spans="1:6" x14ac:dyDescent="0.2">
      <c r="A141" s="64"/>
    </row>
    <row r="142" spans="1:6" x14ac:dyDescent="0.2">
      <c r="A142" s="64"/>
    </row>
    <row r="143" spans="1:6" ht="18" x14ac:dyDescent="0.2">
      <c r="A143" s="63" t="s">
        <v>1261</v>
      </c>
    </row>
    <row r="144" spans="1:6" x14ac:dyDescent="0.2">
      <c r="A144" s="64"/>
      <c r="B144" s="65" t="s">
        <v>1274</v>
      </c>
      <c r="C144" s="65" t="s">
        <v>1275</v>
      </c>
      <c r="D144" s="65" t="s">
        <v>1276</v>
      </c>
      <c r="E144" s="65" t="s">
        <v>1277</v>
      </c>
    </row>
    <row r="145" spans="1:5" x14ac:dyDescent="0.2">
      <c r="A145" s="65" t="s">
        <v>1380</v>
      </c>
      <c r="B145" s="66">
        <v>6</v>
      </c>
      <c r="C145" s="66">
        <v>0.8</v>
      </c>
      <c r="D145" s="66">
        <v>0.8</v>
      </c>
      <c r="E145" s="66">
        <v>0.8</v>
      </c>
    </row>
    <row r="146" spans="1:5" x14ac:dyDescent="0.2">
      <c r="A146" s="65" t="s">
        <v>1381</v>
      </c>
      <c r="B146" s="66">
        <v>112</v>
      </c>
      <c r="C146" s="66">
        <v>14.4</v>
      </c>
      <c r="D146" s="66">
        <v>14.4</v>
      </c>
      <c r="E146" s="66">
        <v>15.1</v>
      </c>
    </row>
    <row r="147" spans="1:5" x14ac:dyDescent="0.2">
      <c r="A147" s="65" t="s">
        <v>1382</v>
      </c>
      <c r="B147" s="66">
        <v>175</v>
      </c>
      <c r="C147" s="66">
        <v>22.4</v>
      </c>
      <c r="D147" s="66">
        <v>22.4</v>
      </c>
      <c r="E147" s="66">
        <v>37.6</v>
      </c>
    </row>
    <row r="148" spans="1:5" x14ac:dyDescent="0.2">
      <c r="A148" s="65" t="s">
        <v>1383</v>
      </c>
      <c r="B148" s="66">
        <v>102</v>
      </c>
      <c r="C148" s="66">
        <v>13.1</v>
      </c>
      <c r="D148" s="66">
        <v>13.1</v>
      </c>
      <c r="E148" s="66">
        <v>50.6</v>
      </c>
    </row>
    <row r="149" spans="1:5" x14ac:dyDescent="0.2">
      <c r="A149" s="65" t="s">
        <v>1384</v>
      </c>
      <c r="B149" s="66">
        <v>260</v>
      </c>
      <c r="C149" s="66">
        <v>33.299999999999997</v>
      </c>
      <c r="D149" s="66">
        <v>33.299999999999997</v>
      </c>
      <c r="E149" s="66">
        <v>84</v>
      </c>
    </row>
    <row r="150" spans="1:5" x14ac:dyDescent="0.2">
      <c r="A150" s="65" t="s">
        <v>1385</v>
      </c>
      <c r="B150" s="66">
        <v>16</v>
      </c>
      <c r="C150" s="66">
        <v>2.1</v>
      </c>
      <c r="D150" s="66">
        <v>2.1</v>
      </c>
      <c r="E150" s="66">
        <v>86</v>
      </c>
    </row>
    <row r="151" spans="1:5" x14ac:dyDescent="0.2">
      <c r="A151" s="65" t="s">
        <v>1386</v>
      </c>
      <c r="B151" s="66">
        <v>107</v>
      </c>
      <c r="C151" s="66">
        <v>13.7</v>
      </c>
      <c r="D151" s="66">
        <v>13.7</v>
      </c>
      <c r="E151" s="66">
        <v>99.7</v>
      </c>
    </row>
    <row r="152" spans="1:5" x14ac:dyDescent="0.2">
      <c r="A152" s="65" t="s">
        <v>1372</v>
      </c>
      <c r="B152" s="66">
        <v>2</v>
      </c>
      <c r="C152" s="66">
        <v>0.3</v>
      </c>
      <c r="D152" s="66">
        <v>0.3</v>
      </c>
      <c r="E152" s="66">
        <v>100</v>
      </c>
    </row>
    <row r="153" spans="1:5" x14ac:dyDescent="0.2">
      <c r="A153" s="65" t="s">
        <v>1278</v>
      </c>
      <c r="B153" s="66">
        <v>780</v>
      </c>
      <c r="C153" s="66">
        <v>100</v>
      </c>
      <c r="D153" s="66">
        <v>100</v>
      </c>
      <c r="E153" s="64"/>
    </row>
    <row r="154" spans="1:5" x14ac:dyDescent="0.2">
      <c r="A154" s="64"/>
    </row>
    <row r="155" spans="1:5" x14ac:dyDescent="0.2">
      <c r="A155" s="64"/>
    </row>
    <row r="156" spans="1:5" ht="18" x14ac:dyDescent="0.2">
      <c r="A156" s="63" t="s">
        <v>1262</v>
      </c>
    </row>
    <row r="157" spans="1:5" x14ac:dyDescent="0.2">
      <c r="A157" s="64"/>
      <c r="B157" s="65" t="s">
        <v>1274</v>
      </c>
      <c r="C157" s="65" t="s">
        <v>1275</v>
      </c>
      <c r="D157" s="65" t="s">
        <v>1276</v>
      </c>
      <c r="E157" s="65" t="s">
        <v>1277</v>
      </c>
    </row>
    <row r="158" spans="1:5" x14ac:dyDescent="0.2">
      <c r="A158" s="65" t="s">
        <v>1287</v>
      </c>
      <c r="B158" s="66">
        <v>608</v>
      </c>
      <c r="C158" s="66">
        <v>77.900000000000006</v>
      </c>
      <c r="D158" s="66">
        <v>77.900000000000006</v>
      </c>
      <c r="E158" s="66">
        <v>77.900000000000006</v>
      </c>
    </row>
    <row r="159" spans="1:5" x14ac:dyDescent="0.2">
      <c r="A159" s="65" t="s">
        <v>1288</v>
      </c>
      <c r="B159" s="66">
        <v>45</v>
      </c>
      <c r="C159" s="66">
        <v>5.8</v>
      </c>
      <c r="D159" s="66">
        <v>5.8</v>
      </c>
      <c r="E159" s="66">
        <v>83.7</v>
      </c>
    </row>
    <row r="160" spans="1:5" x14ac:dyDescent="0.2">
      <c r="A160" s="65" t="s">
        <v>1289</v>
      </c>
      <c r="B160" s="66">
        <v>75</v>
      </c>
      <c r="C160" s="66">
        <v>9.6</v>
      </c>
      <c r="D160" s="66">
        <v>9.6</v>
      </c>
      <c r="E160" s="66">
        <v>93.3</v>
      </c>
    </row>
    <row r="161" spans="1:5" x14ac:dyDescent="0.2">
      <c r="A161" s="65" t="s">
        <v>1290</v>
      </c>
      <c r="B161" s="66">
        <v>17</v>
      </c>
      <c r="C161" s="66">
        <v>2.2000000000000002</v>
      </c>
      <c r="D161" s="66">
        <v>2.2000000000000002</v>
      </c>
      <c r="E161" s="66">
        <v>95.5</v>
      </c>
    </row>
    <row r="162" spans="1:5" x14ac:dyDescent="0.2">
      <c r="A162" s="65" t="s">
        <v>1291</v>
      </c>
      <c r="B162" s="66">
        <v>14</v>
      </c>
      <c r="C162" s="66">
        <v>1.8</v>
      </c>
      <c r="D162" s="66">
        <v>1.8</v>
      </c>
      <c r="E162" s="66">
        <v>97.3</v>
      </c>
    </row>
    <row r="163" spans="1:5" x14ac:dyDescent="0.2">
      <c r="A163" s="65" t="s">
        <v>1292</v>
      </c>
      <c r="B163" s="66">
        <v>9</v>
      </c>
      <c r="C163" s="66">
        <v>1.2</v>
      </c>
      <c r="D163" s="66">
        <v>1.2</v>
      </c>
      <c r="E163" s="66">
        <v>98.5</v>
      </c>
    </row>
    <row r="164" spans="1:5" x14ac:dyDescent="0.2">
      <c r="A164" s="65" t="s">
        <v>1293</v>
      </c>
      <c r="B164" s="66">
        <v>3</v>
      </c>
      <c r="C164" s="66">
        <v>0.4</v>
      </c>
      <c r="D164" s="66">
        <v>0.4</v>
      </c>
      <c r="E164" s="66">
        <v>98.8</v>
      </c>
    </row>
    <row r="165" spans="1:5" x14ac:dyDescent="0.2">
      <c r="A165" s="65" t="s">
        <v>1294</v>
      </c>
      <c r="B165" s="66">
        <v>2</v>
      </c>
      <c r="C165" s="66">
        <v>0.3</v>
      </c>
      <c r="D165" s="66">
        <v>0.3</v>
      </c>
      <c r="E165" s="66">
        <v>99.1</v>
      </c>
    </row>
    <row r="166" spans="1:5" x14ac:dyDescent="0.2">
      <c r="A166" s="65" t="s">
        <v>1286</v>
      </c>
      <c r="B166" s="66">
        <v>7</v>
      </c>
      <c r="C166" s="66">
        <v>0.9</v>
      </c>
      <c r="D166" s="66">
        <v>0.9</v>
      </c>
      <c r="E166" s="66">
        <v>100</v>
      </c>
    </row>
    <row r="167" spans="1:5" x14ac:dyDescent="0.2">
      <c r="A167" s="65" t="s">
        <v>1278</v>
      </c>
      <c r="B167" s="66">
        <v>780</v>
      </c>
      <c r="C167" s="66">
        <v>100</v>
      </c>
      <c r="D167" s="66">
        <v>100</v>
      </c>
      <c r="E167" s="64"/>
    </row>
    <row r="168" spans="1:5" x14ac:dyDescent="0.2">
      <c r="A168" s="64"/>
    </row>
    <row r="169" spans="1:5" x14ac:dyDescent="0.2">
      <c r="A169" s="64"/>
    </row>
    <row r="170" spans="1:5" ht="18" x14ac:dyDescent="0.2">
      <c r="A170" s="63" t="s">
        <v>1263</v>
      </c>
    </row>
    <row r="171" spans="1:5" x14ac:dyDescent="0.2">
      <c r="A171" s="64"/>
      <c r="B171" s="65" t="s">
        <v>1274</v>
      </c>
      <c r="C171" s="65" t="s">
        <v>1275</v>
      </c>
      <c r="D171" s="65" t="s">
        <v>1276</v>
      </c>
      <c r="E171" s="65" t="s">
        <v>1277</v>
      </c>
    </row>
    <row r="172" spans="1:5" x14ac:dyDescent="0.2">
      <c r="A172" s="65" t="s">
        <v>1295</v>
      </c>
      <c r="B172" s="66">
        <v>379</v>
      </c>
      <c r="C172" s="66">
        <v>48.6</v>
      </c>
      <c r="D172" s="66">
        <v>48.6</v>
      </c>
      <c r="E172" s="66">
        <v>48.6</v>
      </c>
    </row>
    <row r="173" spans="1:5" x14ac:dyDescent="0.2">
      <c r="A173" s="65" t="s">
        <v>1296</v>
      </c>
      <c r="B173" s="66">
        <v>149</v>
      </c>
      <c r="C173" s="66">
        <v>19.100000000000001</v>
      </c>
      <c r="D173" s="66">
        <v>19.100000000000001</v>
      </c>
      <c r="E173" s="66">
        <v>67.7</v>
      </c>
    </row>
    <row r="174" spans="1:5" x14ac:dyDescent="0.2">
      <c r="A174" s="65" t="s">
        <v>1297</v>
      </c>
      <c r="B174" s="66">
        <v>101</v>
      </c>
      <c r="C174" s="66">
        <v>12.9</v>
      </c>
      <c r="D174" s="66">
        <v>12.9</v>
      </c>
      <c r="E174" s="66">
        <v>80.599999999999994</v>
      </c>
    </row>
    <row r="175" spans="1:5" x14ac:dyDescent="0.2">
      <c r="A175" s="65" t="s">
        <v>1298</v>
      </c>
      <c r="B175" s="66">
        <v>47</v>
      </c>
      <c r="C175" s="66">
        <v>6</v>
      </c>
      <c r="D175" s="66">
        <v>6</v>
      </c>
      <c r="E175" s="66">
        <v>86.7</v>
      </c>
    </row>
    <row r="176" spans="1:5" x14ac:dyDescent="0.2">
      <c r="A176" s="65" t="s">
        <v>1299</v>
      </c>
      <c r="B176" s="66">
        <v>83</v>
      </c>
      <c r="C176" s="66">
        <v>10.6</v>
      </c>
      <c r="D176" s="66">
        <v>10.6</v>
      </c>
      <c r="E176" s="66">
        <v>97.3</v>
      </c>
    </row>
    <row r="177" spans="1:5" x14ac:dyDescent="0.2">
      <c r="A177" s="65" t="s">
        <v>1300</v>
      </c>
      <c r="B177" s="66">
        <v>21</v>
      </c>
      <c r="C177" s="66">
        <v>2.7</v>
      </c>
      <c r="D177" s="66">
        <v>2.7</v>
      </c>
      <c r="E177" s="66">
        <v>100</v>
      </c>
    </row>
    <row r="178" spans="1:5" x14ac:dyDescent="0.2">
      <c r="A178" s="65" t="s">
        <v>1278</v>
      </c>
      <c r="B178" s="66">
        <v>780</v>
      </c>
      <c r="C178" s="66">
        <v>100</v>
      </c>
      <c r="D178" s="66">
        <v>100</v>
      </c>
      <c r="E178" s="64"/>
    </row>
    <row r="179" spans="1:5" x14ac:dyDescent="0.2">
      <c r="A179" s="64"/>
    </row>
    <row r="180" spans="1:5" x14ac:dyDescent="0.2">
      <c r="A180" s="64"/>
    </row>
    <row r="181" spans="1:5" ht="18" x14ac:dyDescent="0.2">
      <c r="A181" s="63" t="s">
        <v>1264</v>
      </c>
    </row>
    <row r="182" spans="1:5" x14ac:dyDescent="0.2">
      <c r="A182" s="64"/>
      <c r="B182" s="65" t="s">
        <v>1274</v>
      </c>
      <c r="C182" s="65" t="s">
        <v>1275</v>
      </c>
      <c r="D182" s="65" t="s">
        <v>1276</v>
      </c>
      <c r="E182" s="65" t="s">
        <v>1277</v>
      </c>
    </row>
    <row r="183" spans="1:5" x14ac:dyDescent="0.2">
      <c r="A183" s="65" t="s">
        <v>1301</v>
      </c>
      <c r="B183" s="66">
        <v>7</v>
      </c>
      <c r="C183" s="66">
        <v>0.9</v>
      </c>
      <c r="D183" s="66">
        <v>0.9</v>
      </c>
      <c r="E183" s="66">
        <v>0.9</v>
      </c>
    </row>
    <row r="184" spans="1:5" x14ac:dyDescent="0.2">
      <c r="A184" s="65" t="s">
        <v>1302</v>
      </c>
      <c r="B184" s="66">
        <v>22</v>
      </c>
      <c r="C184" s="66">
        <v>2.8</v>
      </c>
      <c r="D184" s="66">
        <v>2.8</v>
      </c>
      <c r="E184" s="66">
        <v>3.7</v>
      </c>
    </row>
    <row r="185" spans="1:5" x14ac:dyDescent="0.2">
      <c r="A185" s="65" t="s">
        <v>1303</v>
      </c>
      <c r="B185" s="66">
        <v>11</v>
      </c>
      <c r="C185" s="66">
        <v>1.4</v>
      </c>
      <c r="D185" s="66">
        <v>1.4</v>
      </c>
      <c r="E185" s="66">
        <v>5.0999999999999996</v>
      </c>
    </row>
    <row r="186" spans="1:5" x14ac:dyDescent="0.2">
      <c r="A186" s="65" t="s">
        <v>1304</v>
      </c>
      <c r="B186" s="66">
        <v>59</v>
      </c>
      <c r="C186" s="66">
        <v>7.6</v>
      </c>
      <c r="D186" s="66">
        <v>7.6</v>
      </c>
      <c r="E186" s="66">
        <v>12.7</v>
      </c>
    </row>
    <row r="187" spans="1:5" x14ac:dyDescent="0.2">
      <c r="A187" s="65" t="s">
        <v>1305</v>
      </c>
      <c r="B187" s="66">
        <v>85</v>
      </c>
      <c r="C187" s="66">
        <v>10.9</v>
      </c>
      <c r="D187" s="66">
        <v>10.9</v>
      </c>
      <c r="E187" s="66">
        <v>23.6</v>
      </c>
    </row>
    <row r="188" spans="1:5" x14ac:dyDescent="0.2">
      <c r="A188" s="65" t="s">
        <v>1306</v>
      </c>
      <c r="B188" s="66">
        <v>86</v>
      </c>
      <c r="C188" s="66">
        <v>11</v>
      </c>
      <c r="D188" s="66">
        <v>11</v>
      </c>
      <c r="E188" s="66">
        <v>34.6</v>
      </c>
    </row>
    <row r="189" spans="1:5" x14ac:dyDescent="0.2">
      <c r="A189" s="65" t="s">
        <v>1307</v>
      </c>
      <c r="B189" s="66">
        <v>164</v>
      </c>
      <c r="C189" s="66">
        <v>21</v>
      </c>
      <c r="D189" s="66">
        <v>21</v>
      </c>
      <c r="E189" s="66">
        <v>55.6</v>
      </c>
    </row>
    <row r="190" spans="1:5" x14ac:dyDescent="0.2">
      <c r="A190" s="65" t="s">
        <v>1308</v>
      </c>
      <c r="B190" s="66">
        <v>113</v>
      </c>
      <c r="C190" s="66">
        <v>14.5</v>
      </c>
      <c r="D190" s="66">
        <v>14.5</v>
      </c>
      <c r="E190" s="66">
        <v>70.099999999999994</v>
      </c>
    </row>
    <row r="191" spans="1:5" x14ac:dyDescent="0.2">
      <c r="A191" s="65" t="s">
        <v>1309</v>
      </c>
      <c r="B191" s="66">
        <v>73</v>
      </c>
      <c r="C191" s="66">
        <v>9.4</v>
      </c>
      <c r="D191" s="66">
        <v>9.4</v>
      </c>
      <c r="E191" s="66">
        <v>79.5</v>
      </c>
    </row>
    <row r="192" spans="1:5" x14ac:dyDescent="0.2">
      <c r="A192" s="65" t="s">
        <v>1310</v>
      </c>
      <c r="B192" s="66">
        <v>91</v>
      </c>
      <c r="C192" s="66">
        <v>11.7</v>
      </c>
      <c r="D192" s="66">
        <v>11.7</v>
      </c>
      <c r="E192" s="66">
        <v>91.2</v>
      </c>
    </row>
    <row r="193" spans="1:5" x14ac:dyDescent="0.2">
      <c r="A193" s="65" t="s">
        <v>1311</v>
      </c>
      <c r="B193" s="66">
        <v>48</v>
      </c>
      <c r="C193" s="66">
        <v>6.2</v>
      </c>
      <c r="D193" s="66">
        <v>6.2</v>
      </c>
      <c r="E193" s="66">
        <v>97.3</v>
      </c>
    </row>
    <row r="194" spans="1:5" x14ac:dyDescent="0.2">
      <c r="A194" s="65" t="s">
        <v>1312</v>
      </c>
      <c r="B194" s="66">
        <v>21</v>
      </c>
      <c r="C194" s="66">
        <v>2.7</v>
      </c>
      <c r="D194" s="66">
        <v>2.7</v>
      </c>
      <c r="E194" s="66">
        <v>100</v>
      </c>
    </row>
    <row r="195" spans="1:5" x14ac:dyDescent="0.2">
      <c r="A195" s="65" t="s">
        <v>1278</v>
      </c>
      <c r="B195" s="66">
        <v>780</v>
      </c>
      <c r="C195" s="66">
        <v>100</v>
      </c>
      <c r="D195" s="66">
        <v>100</v>
      </c>
      <c r="E195" s="64"/>
    </row>
    <row r="196" spans="1:5" x14ac:dyDescent="0.2">
      <c r="A196" s="64"/>
    </row>
    <row r="197" spans="1:5" x14ac:dyDescent="0.2">
      <c r="A197" s="64"/>
    </row>
    <row r="198" spans="1:5" ht="18" x14ac:dyDescent="0.2">
      <c r="A198" s="63" t="s">
        <v>1265</v>
      </c>
    </row>
    <row r="199" spans="1:5" x14ac:dyDescent="0.2">
      <c r="A199" s="64"/>
      <c r="B199" s="65" t="s">
        <v>1274</v>
      </c>
      <c r="C199" s="65" t="s">
        <v>1275</v>
      </c>
      <c r="D199" s="65" t="s">
        <v>1276</v>
      </c>
      <c r="E199" s="65" t="s">
        <v>1277</v>
      </c>
    </row>
    <row r="200" spans="1:5" x14ac:dyDescent="0.2">
      <c r="A200" s="65" t="s">
        <v>1313</v>
      </c>
      <c r="B200" s="66">
        <v>68</v>
      </c>
      <c r="C200" s="66">
        <v>8.6999999999999993</v>
      </c>
      <c r="D200" s="66">
        <v>8.6999999999999993</v>
      </c>
      <c r="E200" s="66">
        <v>8.6999999999999993</v>
      </c>
    </row>
    <row r="201" spans="1:5" x14ac:dyDescent="0.2">
      <c r="A201" s="65" t="s">
        <v>1314</v>
      </c>
      <c r="B201" s="66">
        <v>37</v>
      </c>
      <c r="C201" s="66">
        <v>4.7</v>
      </c>
      <c r="D201" s="66">
        <v>4.7</v>
      </c>
      <c r="E201" s="66">
        <v>13.5</v>
      </c>
    </row>
    <row r="202" spans="1:5" x14ac:dyDescent="0.2">
      <c r="A202" s="65" t="s">
        <v>1315</v>
      </c>
      <c r="B202" s="66">
        <v>667</v>
      </c>
      <c r="C202" s="66">
        <v>85.5</v>
      </c>
      <c r="D202" s="66">
        <v>85.5</v>
      </c>
      <c r="E202" s="66">
        <v>99</v>
      </c>
    </row>
    <row r="203" spans="1:5" x14ac:dyDescent="0.2">
      <c r="A203" s="65" t="s">
        <v>1316</v>
      </c>
      <c r="B203" s="66">
        <v>8</v>
      </c>
      <c r="C203" s="66">
        <v>1</v>
      </c>
      <c r="D203" s="66">
        <v>1</v>
      </c>
      <c r="E203" s="66">
        <v>100</v>
      </c>
    </row>
    <row r="204" spans="1:5" x14ac:dyDescent="0.2">
      <c r="A204" s="65" t="s">
        <v>1278</v>
      </c>
      <c r="B204" s="66">
        <v>780</v>
      </c>
      <c r="C204" s="66">
        <v>100</v>
      </c>
      <c r="D204" s="66">
        <v>100</v>
      </c>
      <c r="E204" s="64"/>
    </row>
    <row r="205" spans="1:5" x14ac:dyDescent="0.2">
      <c r="A205" s="64"/>
    </row>
    <row r="206" spans="1:5" x14ac:dyDescent="0.2">
      <c r="A206" s="64"/>
    </row>
    <row r="207" spans="1:5" ht="18" x14ac:dyDescent="0.2">
      <c r="A207" s="63" t="s">
        <v>1266</v>
      </c>
    </row>
    <row r="208" spans="1:5" x14ac:dyDescent="0.2">
      <c r="A208" s="64"/>
      <c r="B208" s="65" t="s">
        <v>1274</v>
      </c>
      <c r="C208" s="65" t="s">
        <v>1275</v>
      </c>
      <c r="D208" s="65" t="s">
        <v>1276</v>
      </c>
      <c r="E208" s="65" t="s">
        <v>1277</v>
      </c>
    </row>
    <row r="209" spans="1:5" x14ac:dyDescent="0.2">
      <c r="A209" s="65" t="s">
        <v>1317</v>
      </c>
      <c r="B209" s="66">
        <v>9</v>
      </c>
      <c r="C209" s="66">
        <v>1.2</v>
      </c>
      <c r="D209" s="66">
        <v>1.2</v>
      </c>
      <c r="E209" s="66">
        <v>1.2</v>
      </c>
    </row>
    <row r="210" spans="1:5" x14ac:dyDescent="0.2">
      <c r="A210" s="65" t="s">
        <v>1318</v>
      </c>
      <c r="B210" s="66">
        <v>5</v>
      </c>
      <c r="C210" s="66">
        <v>0.6</v>
      </c>
      <c r="D210" s="66">
        <v>0.6</v>
      </c>
      <c r="E210" s="66">
        <v>1.8</v>
      </c>
    </row>
    <row r="211" spans="1:5" x14ac:dyDescent="0.2">
      <c r="A211" s="65" t="s">
        <v>1319</v>
      </c>
      <c r="B211" s="66">
        <v>14</v>
      </c>
      <c r="C211" s="66">
        <v>1.8</v>
      </c>
      <c r="D211" s="66">
        <v>1.8</v>
      </c>
      <c r="E211" s="66">
        <v>3.6</v>
      </c>
    </row>
    <row r="212" spans="1:5" x14ac:dyDescent="0.2">
      <c r="A212" s="65" t="s">
        <v>1320</v>
      </c>
      <c r="B212" s="66">
        <v>6</v>
      </c>
      <c r="C212" s="66">
        <v>0.8</v>
      </c>
      <c r="D212" s="66">
        <v>0.8</v>
      </c>
      <c r="E212" s="66">
        <v>4.4000000000000004</v>
      </c>
    </row>
    <row r="213" spans="1:5" x14ac:dyDescent="0.2">
      <c r="A213" s="65" t="s">
        <v>1321</v>
      </c>
      <c r="B213" s="66">
        <v>7</v>
      </c>
      <c r="C213" s="66">
        <v>0.9</v>
      </c>
      <c r="D213" s="66">
        <v>0.9</v>
      </c>
      <c r="E213" s="66">
        <v>5.3</v>
      </c>
    </row>
    <row r="214" spans="1:5" x14ac:dyDescent="0.2">
      <c r="A214" s="65" t="s">
        <v>1322</v>
      </c>
      <c r="B214" s="66">
        <v>193</v>
      </c>
      <c r="C214" s="66">
        <v>24.7</v>
      </c>
      <c r="D214" s="66">
        <v>24.7</v>
      </c>
      <c r="E214" s="66">
        <v>30</v>
      </c>
    </row>
    <row r="215" spans="1:5" x14ac:dyDescent="0.2">
      <c r="A215" s="65" t="s">
        <v>1323</v>
      </c>
      <c r="B215" s="66">
        <v>97</v>
      </c>
      <c r="C215" s="66">
        <v>12.4</v>
      </c>
      <c r="D215" s="66">
        <v>12.4</v>
      </c>
      <c r="E215" s="66">
        <v>42.4</v>
      </c>
    </row>
    <row r="216" spans="1:5" x14ac:dyDescent="0.2">
      <c r="A216" s="65" t="s">
        <v>1324</v>
      </c>
      <c r="B216" s="66">
        <v>249</v>
      </c>
      <c r="C216" s="66">
        <v>31.9</v>
      </c>
      <c r="D216" s="66">
        <v>31.9</v>
      </c>
      <c r="E216" s="66">
        <v>74.400000000000006</v>
      </c>
    </row>
    <row r="217" spans="1:5" x14ac:dyDescent="0.2">
      <c r="A217" s="65" t="s">
        <v>1325</v>
      </c>
      <c r="B217" s="66">
        <v>72</v>
      </c>
      <c r="C217" s="66">
        <v>9.1999999999999993</v>
      </c>
      <c r="D217" s="66">
        <v>9.1999999999999993</v>
      </c>
      <c r="E217" s="66">
        <v>83.6</v>
      </c>
    </row>
    <row r="218" spans="1:5" x14ac:dyDescent="0.2">
      <c r="A218" s="65" t="s">
        <v>1326</v>
      </c>
      <c r="B218" s="66">
        <v>108</v>
      </c>
      <c r="C218" s="66">
        <v>13.8</v>
      </c>
      <c r="D218" s="66">
        <v>13.8</v>
      </c>
      <c r="E218" s="66">
        <v>97.4</v>
      </c>
    </row>
    <row r="219" spans="1:5" x14ac:dyDescent="0.2">
      <c r="A219" s="65" t="s">
        <v>1327</v>
      </c>
      <c r="B219" s="66">
        <v>20</v>
      </c>
      <c r="C219" s="66">
        <v>2.6</v>
      </c>
      <c r="D219" s="66">
        <v>2.6</v>
      </c>
      <c r="E219" s="66">
        <v>100</v>
      </c>
    </row>
    <row r="220" spans="1:5" x14ac:dyDescent="0.2">
      <c r="A220" s="65" t="s">
        <v>1278</v>
      </c>
      <c r="B220" s="66">
        <v>780</v>
      </c>
      <c r="C220" s="66">
        <v>100</v>
      </c>
      <c r="D220" s="66">
        <v>100</v>
      </c>
      <c r="E220" s="64"/>
    </row>
    <row r="221" spans="1:5" x14ac:dyDescent="0.2">
      <c r="A221" s="64"/>
    </row>
    <row r="222" spans="1:5" x14ac:dyDescent="0.2">
      <c r="A222" s="64"/>
    </row>
    <row r="223" spans="1:5" ht="18" x14ac:dyDescent="0.2">
      <c r="A223" s="63" t="s">
        <v>1270</v>
      </c>
    </row>
    <row r="224" spans="1:5" ht="18" x14ac:dyDescent="0.2">
      <c r="A224" s="63" t="s">
        <v>1271</v>
      </c>
    </row>
    <row r="225" spans="1:5" x14ac:dyDescent="0.2">
      <c r="A225" s="64"/>
      <c r="B225" s="65" t="s">
        <v>1274</v>
      </c>
      <c r="C225" s="65" t="s">
        <v>1275</v>
      </c>
      <c r="D225" s="65" t="s">
        <v>1276</v>
      </c>
      <c r="E225" s="65" t="s">
        <v>1277</v>
      </c>
    </row>
    <row r="226" spans="1:5" x14ac:dyDescent="0.2">
      <c r="A226" s="65" t="s">
        <v>1387</v>
      </c>
      <c r="B226" s="66">
        <v>158</v>
      </c>
      <c r="C226" s="66">
        <v>20.3</v>
      </c>
      <c r="D226" s="66">
        <v>20.3</v>
      </c>
      <c r="E226" s="66">
        <v>20.3</v>
      </c>
    </row>
    <row r="227" spans="1:5" x14ac:dyDescent="0.2">
      <c r="A227" s="65" t="s">
        <v>1388</v>
      </c>
      <c r="B227" s="66">
        <v>124</v>
      </c>
      <c r="C227" s="66">
        <v>15.9</v>
      </c>
      <c r="D227" s="66">
        <v>15.9</v>
      </c>
      <c r="E227" s="66">
        <v>36.200000000000003</v>
      </c>
    </row>
    <row r="228" spans="1:5" x14ac:dyDescent="0.2">
      <c r="A228" s="65" t="s">
        <v>1389</v>
      </c>
      <c r="B228" s="66">
        <v>210</v>
      </c>
      <c r="C228" s="66">
        <v>26.9</v>
      </c>
      <c r="D228" s="66">
        <v>26.9</v>
      </c>
      <c r="E228" s="66">
        <v>63.1</v>
      </c>
    </row>
    <row r="229" spans="1:5" x14ac:dyDescent="0.2">
      <c r="A229" s="95" t="s">
        <v>1390</v>
      </c>
      <c r="B229" s="66">
        <v>285</v>
      </c>
      <c r="C229" s="66">
        <v>36.5</v>
      </c>
      <c r="D229" s="66">
        <v>36.5</v>
      </c>
      <c r="E229" s="66">
        <v>99.6</v>
      </c>
    </row>
    <row r="230" spans="1:5" x14ac:dyDescent="0.2">
      <c r="A230" s="65" t="s">
        <v>1391</v>
      </c>
      <c r="B230" s="66">
        <v>3</v>
      </c>
      <c r="C230" s="66">
        <v>0.4</v>
      </c>
      <c r="D230" s="66">
        <v>0.4</v>
      </c>
      <c r="E230" s="66">
        <v>100</v>
      </c>
    </row>
    <row r="231" spans="1:5" x14ac:dyDescent="0.2">
      <c r="A231" s="65" t="s">
        <v>1278</v>
      </c>
      <c r="B231" s="66">
        <v>780</v>
      </c>
      <c r="C231" s="66">
        <v>100</v>
      </c>
      <c r="D231" s="66">
        <v>100</v>
      </c>
      <c r="E231" s="64"/>
    </row>
    <row r="232" spans="1:5" x14ac:dyDescent="0.2">
      <c r="A232" s="64"/>
    </row>
    <row r="233" spans="1:5" x14ac:dyDescent="0.2">
      <c r="A233" s="64"/>
    </row>
    <row r="234" spans="1:5" ht="18" x14ac:dyDescent="0.2">
      <c r="A234" s="63" t="s">
        <v>1267</v>
      </c>
    </row>
    <row r="235" spans="1:5" x14ac:dyDescent="0.2">
      <c r="A235" s="64"/>
      <c r="B235" s="65" t="s">
        <v>1274</v>
      </c>
      <c r="C235" s="65" t="s">
        <v>1275</v>
      </c>
      <c r="D235" s="65" t="s">
        <v>1276</v>
      </c>
      <c r="E235" s="65" t="s">
        <v>1277</v>
      </c>
    </row>
    <row r="236" spans="1:5" x14ac:dyDescent="0.2">
      <c r="A236" s="65" t="s">
        <v>1328</v>
      </c>
      <c r="B236" s="66">
        <v>115</v>
      </c>
      <c r="C236" s="66">
        <v>14.7</v>
      </c>
      <c r="D236" s="66">
        <v>14.7</v>
      </c>
      <c r="E236" s="66">
        <v>14.7</v>
      </c>
    </row>
    <row r="237" spans="1:5" x14ac:dyDescent="0.2">
      <c r="A237" s="65" t="s">
        <v>1329</v>
      </c>
      <c r="B237" s="66">
        <v>659</v>
      </c>
      <c r="C237" s="66">
        <v>84.5</v>
      </c>
      <c r="D237" s="66">
        <v>84.5</v>
      </c>
      <c r="E237" s="66">
        <v>99.2</v>
      </c>
    </row>
    <row r="238" spans="1:5" x14ac:dyDescent="0.2">
      <c r="A238" s="65" t="s">
        <v>1330</v>
      </c>
      <c r="B238" s="66">
        <v>6</v>
      </c>
      <c r="C238" s="66">
        <v>0.8</v>
      </c>
      <c r="D238" s="66">
        <v>0.8</v>
      </c>
      <c r="E238" s="66">
        <v>100</v>
      </c>
    </row>
    <row r="239" spans="1:5" x14ac:dyDescent="0.2">
      <c r="A239" s="65" t="s">
        <v>1278</v>
      </c>
      <c r="B239" s="66">
        <v>780</v>
      </c>
      <c r="C239" s="66">
        <v>100</v>
      </c>
      <c r="D239" s="66">
        <v>100</v>
      </c>
      <c r="E239" s="64"/>
    </row>
    <row r="240" spans="1:5" x14ac:dyDescent="0.2">
      <c r="A240" s="64"/>
    </row>
    <row r="241" spans="1:6" x14ac:dyDescent="0.2">
      <c r="A241" s="64"/>
    </row>
    <row r="242" spans="1:6" ht="18" x14ac:dyDescent="0.2">
      <c r="A242" s="63" t="s">
        <v>1268</v>
      </c>
    </row>
    <row r="243" spans="1:6" x14ac:dyDescent="0.2">
      <c r="A243" s="64"/>
      <c r="B243" s="65" t="s">
        <v>1274</v>
      </c>
      <c r="C243" s="65" t="s">
        <v>1275</v>
      </c>
      <c r="D243" s="65" t="s">
        <v>1276</v>
      </c>
      <c r="E243" s="65" t="s">
        <v>1277</v>
      </c>
    </row>
    <row r="244" spans="1:6" x14ac:dyDescent="0.2">
      <c r="A244" s="65" t="s">
        <v>1328</v>
      </c>
      <c r="B244" s="66">
        <v>113</v>
      </c>
      <c r="C244" s="66">
        <v>14.5</v>
      </c>
      <c r="D244" s="66">
        <v>14.5</v>
      </c>
      <c r="E244" s="66">
        <v>14.5</v>
      </c>
    </row>
    <row r="245" spans="1:6" x14ac:dyDescent="0.2">
      <c r="A245" s="65" t="s">
        <v>1329</v>
      </c>
      <c r="B245" s="66">
        <v>645</v>
      </c>
      <c r="C245" s="66">
        <v>82.7</v>
      </c>
      <c r="D245" s="66">
        <v>82.7</v>
      </c>
      <c r="E245" s="66">
        <v>97.2</v>
      </c>
    </row>
    <row r="246" spans="1:6" x14ac:dyDescent="0.2">
      <c r="A246" s="65" t="s">
        <v>1330</v>
      </c>
      <c r="B246" s="66">
        <v>22</v>
      </c>
      <c r="C246" s="66">
        <v>2.8</v>
      </c>
      <c r="D246" s="66">
        <v>2.8</v>
      </c>
      <c r="E246" s="66">
        <v>100</v>
      </c>
    </row>
    <row r="247" spans="1:6" x14ac:dyDescent="0.2">
      <c r="A247" s="65" t="s">
        <v>1278</v>
      </c>
      <c r="B247" s="66">
        <v>780</v>
      </c>
      <c r="C247" s="66">
        <v>100</v>
      </c>
      <c r="D247" s="66">
        <v>100</v>
      </c>
      <c r="E247" s="64"/>
    </row>
    <row r="250" spans="1:6" x14ac:dyDescent="0.2">
      <c r="A250" s="64"/>
    </row>
    <row r="251" spans="1:6" ht="18" x14ac:dyDescent="0.2">
      <c r="A251" s="63" t="s">
        <v>1359</v>
      </c>
    </row>
    <row r="252" spans="1:6" x14ac:dyDescent="0.2">
      <c r="A252" s="64"/>
      <c r="B252" s="65" t="s">
        <v>1203</v>
      </c>
      <c r="C252" s="65" t="s">
        <v>1206</v>
      </c>
      <c r="D252" s="65" t="s">
        <v>1207</v>
      </c>
      <c r="E252" s="65" t="s">
        <v>1204</v>
      </c>
      <c r="F252" s="65" t="s">
        <v>1273</v>
      </c>
    </row>
    <row r="253" spans="1:6" x14ac:dyDescent="0.2">
      <c r="A253" s="65" t="s">
        <v>1257</v>
      </c>
      <c r="B253" s="66">
        <v>780</v>
      </c>
      <c r="C253" s="66">
        <v>18</v>
      </c>
      <c r="D253" s="66">
        <v>80</v>
      </c>
      <c r="E253" s="66">
        <v>44.416699999999999</v>
      </c>
      <c r="F253" s="66">
        <v>14.90335</v>
      </c>
    </row>
    <row r="254" spans="1:6" x14ac:dyDescent="0.2">
      <c r="A254" s="65" t="s">
        <v>1360</v>
      </c>
      <c r="B254" s="66">
        <v>780</v>
      </c>
      <c r="C254" s="64"/>
      <c r="D254" s="64"/>
      <c r="E254" s="64"/>
      <c r="F254" s="64"/>
    </row>
    <row r="257" spans="1:3" ht="18" x14ac:dyDescent="0.2">
      <c r="A257" s="67"/>
    </row>
    <row r="258" spans="1:3" x14ac:dyDescent="0.2">
      <c r="A258" s="64"/>
    </row>
    <row r="259" spans="1:3" x14ac:dyDescent="0.2">
      <c r="A259" s="64"/>
    </row>
    <row r="260" spans="1:3" x14ac:dyDescent="0.2">
      <c r="A260" s="64"/>
    </row>
    <row r="261" spans="1:3" ht="18" x14ac:dyDescent="0.2">
      <c r="A261" s="63"/>
    </row>
    <row r="262" spans="1:3" x14ac:dyDescent="0.2">
      <c r="A262" s="65"/>
      <c r="B262" s="68"/>
    </row>
    <row r="263" spans="1:3" x14ac:dyDescent="0.2">
      <c r="A263" s="65"/>
      <c r="B263" s="64"/>
    </row>
    <row r="264" spans="1:3" x14ac:dyDescent="0.2">
      <c r="A264" s="65"/>
      <c r="B264" s="65"/>
      <c r="C264" s="66"/>
    </row>
    <row r="265" spans="1:3" x14ac:dyDescent="0.2">
      <c r="A265" s="65"/>
      <c r="B265" s="66"/>
    </row>
    <row r="266" spans="1:3" x14ac:dyDescent="0.2">
      <c r="A266" s="65"/>
      <c r="B266" s="66"/>
    </row>
    <row r="267" spans="1:3" x14ac:dyDescent="0.2">
      <c r="A267" s="65"/>
      <c r="B267" s="66"/>
    </row>
    <row r="268" spans="1:3" x14ac:dyDescent="0.2">
      <c r="A268" s="65"/>
      <c r="B268" s="66"/>
    </row>
    <row r="269" spans="1:3" x14ac:dyDescent="0.2">
      <c r="A269" s="65"/>
      <c r="B269" s="66"/>
    </row>
    <row r="270" spans="1:3" x14ac:dyDescent="0.2">
      <c r="A270" s="85"/>
      <c r="B270" s="66"/>
    </row>
    <row r="271" spans="1:3" x14ac:dyDescent="0.2">
      <c r="A271" s="85"/>
      <c r="B271" s="66"/>
    </row>
    <row r="272" spans="1:3" x14ac:dyDescent="0.2">
      <c r="A272" s="65"/>
      <c r="B272" s="65"/>
      <c r="C272" s="69"/>
    </row>
    <row r="273" spans="1:3" x14ac:dyDescent="0.2">
      <c r="A273" s="65"/>
      <c r="B273" s="69"/>
    </row>
    <row r="276" spans="1:3" ht="18" x14ac:dyDescent="0.2">
      <c r="A276" s="67"/>
    </row>
    <row r="277" spans="1:3" x14ac:dyDescent="0.2">
      <c r="A277" s="64"/>
    </row>
    <row r="278" spans="1:3" x14ac:dyDescent="0.2">
      <c r="A278" s="64"/>
    </row>
    <row r="279" spans="1:3" x14ac:dyDescent="0.2">
      <c r="A279" s="64"/>
    </row>
    <row r="280" spans="1:3" ht="18" x14ac:dyDescent="0.2">
      <c r="A280" s="63"/>
    </row>
    <row r="281" spans="1:3" x14ac:dyDescent="0.2">
      <c r="A281" s="65"/>
      <c r="B281" s="68"/>
    </row>
    <row r="282" spans="1:3" x14ac:dyDescent="0.2">
      <c r="A282" s="65"/>
      <c r="B282" s="64"/>
    </row>
    <row r="283" spans="1:3" x14ac:dyDescent="0.2">
      <c r="A283" s="65"/>
      <c r="B283" s="65"/>
      <c r="C283" s="66"/>
    </row>
    <row r="284" spans="1:3" x14ac:dyDescent="0.2">
      <c r="A284" s="65"/>
      <c r="B284" s="66"/>
    </row>
    <row r="285" spans="1:3" x14ac:dyDescent="0.2">
      <c r="A285" s="65"/>
      <c r="B285" s="66"/>
    </row>
    <row r="286" spans="1:3" x14ac:dyDescent="0.2">
      <c r="A286" s="65"/>
      <c r="B286" s="66"/>
    </row>
    <row r="287" spans="1:3" x14ac:dyDescent="0.2">
      <c r="A287" s="65"/>
      <c r="B287" s="66"/>
    </row>
    <row r="288" spans="1:3" x14ac:dyDescent="0.2">
      <c r="A288" s="65"/>
      <c r="B288" s="66"/>
    </row>
    <row r="289" spans="1:3" x14ac:dyDescent="0.2">
      <c r="A289" s="85"/>
      <c r="B289" s="66"/>
    </row>
    <row r="290" spans="1:3" x14ac:dyDescent="0.2">
      <c r="A290" s="85"/>
      <c r="B290" s="66"/>
    </row>
    <row r="291" spans="1:3" x14ac:dyDescent="0.2">
      <c r="A291" s="85"/>
      <c r="B291" s="66"/>
    </row>
    <row r="292" spans="1:3" x14ac:dyDescent="0.2">
      <c r="A292" s="85"/>
      <c r="B292" s="66"/>
    </row>
    <row r="293" spans="1:3" x14ac:dyDescent="0.2">
      <c r="A293" s="85"/>
      <c r="B293" s="66"/>
    </row>
    <row r="294" spans="1:3" x14ac:dyDescent="0.2">
      <c r="A294" s="85"/>
      <c r="B294" s="66"/>
    </row>
    <row r="295" spans="1:3" x14ac:dyDescent="0.2">
      <c r="A295" s="85"/>
      <c r="B295" s="66"/>
    </row>
    <row r="296" spans="1:3" x14ac:dyDescent="0.2">
      <c r="A296" s="85"/>
      <c r="B296" s="66"/>
    </row>
    <row r="297" spans="1:3" x14ac:dyDescent="0.2">
      <c r="A297" s="85"/>
      <c r="B297" s="66"/>
    </row>
    <row r="298" spans="1:3" x14ac:dyDescent="0.2">
      <c r="A298" s="65"/>
      <c r="B298" s="65"/>
      <c r="C298" s="69"/>
    </row>
    <row r="299" spans="1:3" x14ac:dyDescent="0.2">
      <c r="A299" s="65"/>
      <c r="B299" s="69"/>
    </row>
    <row r="302" spans="1:3" ht="18" x14ac:dyDescent="0.2">
      <c r="A302" s="67"/>
    </row>
    <row r="303" spans="1:3" x14ac:dyDescent="0.2">
      <c r="A303" s="64"/>
    </row>
    <row r="304" spans="1:3" x14ac:dyDescent="0.2">
      <c r="A304" s="64"/>
    </row>
    <row r="305" spans="1:3" x14ac:dyDescent="0.2">
      <c r="A305" s="64"/>
    </row>
    <row r="306" spans="1:3" ht="18" x14ac:dyDescent="0.2">
      <c r="A306" s="63"/>
    </row>
    <row r="307" spans="1:3" x14ac:dyDescent="0.2">
      <c r="A307" s="65"/>
      <c r="B307" s="68"/>
    </row>
    <row r="308" spans="1:3" x14ac:dyDescent="0.2">
      <c r="A308" s="65"/>
      <c r="B308" s="64"/>
    </row>
    <row r="309" spans="1:3" x14ac:dyDescent="0.2">
      <c r="A309" s="65"/>
      <c r="B309" s="65"/>
      <c r="C309" s="66"/>
    </row>
    <row r="310" spans="1:3" x14ac:dyDescent="0.2">
      <c r="A310" s="65"/>
      <c r="B310" s="66"/>
    </row>
    <row r="311" spans="1:3" x14ac:dyDescent="0.2">
      <c r="A311" s="65"/>
      <c r="B311" s="66"/>
    </row>
    <row r="312" spans="1:3" x14ac:dyDescent="0.2">
      <c r="A312" s="65"/>
      <c r="B312" s="66"/>
    </row>
    <row r="313" spans="1:3" x14ac:dyDescent="0.2">
      <c r="A313" s="65"/>
      <c r="B313" s="66"/>
    </row>
    <row r="314" spans="1:3" x14ac:dyDescent="0.2">
      <c r="A314" s="65"/>
      <c r="B314" s="66"/>
    </row>
    <row r="315" spans="1:3" x14ac:dyDescent="0.2">
      <c r="A315" s="85"/>
      <c r="B315" s="66"/>
    </row>
    <row r="316" spans="1:3" x14ac:dyDescent="0.2">
      <c r="A316" s="85"/>
      <c r="B316" s="66"/>
    </row>
    <row r="317" spans="1:3" x14ac:dyDescent="0.2">
      <c r="A317" s="85"/>
      <c r="B317" s="66"/>
    </row>
    <row r="318" spans="1:3" x14ac:dyDescent="0.2">
      <c r="A318" s="85"/>
      <c r="B318" s="66"/>
    </row>
    <row r="319" spans="1:3" x14ac:dyDescent="0.2">
      <c r="A319" s="85"/>
      <c r="B319" s="66"/>
    </row>
    <row r="320" spans="1:3" x14ac:dyDescent="0.2">
      <c r="A320" s="85"/>
      <c r="B320" s="66"/>
    </row>
    <row r="321" spans="1:3" x14ac:dyDescent="0.2">
      <c r="A321" s="85"/>
      <c r="B321" s="66"/>
    </row>
    <row r="322" spans="1:3" x14ac:dyDescent="0.2">
      <c r="A322" s="85"/>
      <c r="B322" s="66"/>
    </row>
    <row r="323" spans="1:3" x14ac:dyDescent="0.2">
      <c r="A323" s="85"/>
      <c r="B323" s="66"/>
    </row>
    <row r="324" spans="1:3" x14ac:dyDescent="0.2">
      <c r="A324" s="85"/>
      <c r="B324" s="66"/>
    </row>
    <row r="325" spans="1:3" x14ac:dyDescent="0.2">
      <c r="A325" s="65"/>
      <c r="B325" s="65"/>
      <c r="C325" s="69"/>
    </row>
    <row r="326" spans="1:3" x14ac:dyDescent="0.2">
      <c r="A326" s="65"/>
      <c r="B326" s="69"/>
    </row>
  </sheetData>
  <mergeCells count="17">
    <mergeCell ref="K30:K31"/>
    <mergeCell ref="M30:M31"/>
    <mergeCell ref="N30:N31"/>
    <mergeCell ref="A17:A20"/>
    <mergeCell ref="A30:A31"/>
    <mergeCell ref="B30:B31"/>
    <mergeCell ref="C30:C31"/>
    <mergeCell ref="D30:D31"/>
    <mergeCell ref="E30:E31"/>
    <mergeCell ref="F30:F31"/>
    <mergeCell ref="G30:G31"/>
    <mergeCell ref="H30:H31"/>
    <mergeCell ref="A270:A271"/>
    <mergeCell ref="A289:A297"/>
    <mergeCell ref="A315:A324"/>
    <mergeCell ref="I30:I31"/>
    <mergeCell ref="J30:J3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6B4FB-3E06-B648-844C-C6BB29A46569}">
  <sheetPr>
    <tabColor rgb="FF00B050"/>
  </sheetPr>
  <dimension ref="A1:F2884"/>
  <sheetViews>
    <sheetView workbookViewId="0">
      <selection activeCell="G7" sqref="G7"/>
    </sheetView>
  </sheetViews>
  <sheetFormatPr baseColWidth="10" defaultRowHeight="13" x14ac:dyDescent="0.15"/>
  <cols>
    <col min="1" max="1" width="12" style="15" bestFit="1" customWidth="1"/>
    <col min="2" max="2" width="43.33203125" style="15" bestFit="1" customWidth="1"/>
    <col min="3" max="3" width="9.1640625" style="15" bestFit="1" customWidth="1"/>
    <col min="4" max="4" width="9.5" style="15" bestFit="1" customWidth="1"/>
    <col min="5" max="5" width="9.1640625" style="15" bestFit="1" customWidth="1"/>
    <col min="6" max="6" width="43.33203125" style="15" bestFit="1" customWidth="1"/>
    <col min="7" max="16384" width="10.83203125" style="15"/>
  </cols>
  <sheetData>
    <row r="1" spans="1:2" x14ac:dyDescent="0.15">
      <c r="A1" s="15" t="s">
        <v>1044</v>
      </c>
    </row>
    <row r="3" spans="1:2" x14ac:dyDescent="0.15">
      <c r="A3" s="16" t="s">
        <v>10</v>
      </c>
    </row>
    <row r="5" spans="1:2" x14ac:dyDescent="0.15">
      <c r="A5" s="16" t="s">
        <v>922</v>
      </c>
    </row>
    <row r="7" spans="1:2" x14ac:dyDescent="0.15">
      <c r="A7" s="15" t="s">
        <v>1045</v>
      </c>
    </row>
    <row r="9" spans="1:2" x14ac:dyDescent="0.15">
      <c r="A9" s="15" t="s">
        <v>1046</v>
      </c>
    </row>
    <row r="10" spans="1:2" ht="14" thickBot="1" x14ac:dyDescent="0.2"/>
    <row r="11" spans="1:2" ht="28" x14ac:dyDescent="0.15">
      <c r="A11" s="17" t="s">
        <v>937</v>
      </c>
      <c r="B11" s="18" t="s">
        <v>1163</v>
      </c>
    </row>
    <row r="13" spans="1:2" x14ac:dyDescent="0.15">
      <c r="A13" s="15" t="s">
        <v>1047</v>
      </c>
    </row>
    <row r="14" spans="1:2" ht="14" thickBot="1" x14ac:dyDescent="0.2"/>
    <row r="15" spans="1:2" ht="14" thickBot="1" x14ac:dyDescent="0.2">
      <c r="A15" s="87" t="s">
        <v>924</v>
      </c>
      <c r="B15" s="88"/>
    </row>
    <row r="16" spans="1:2" ht="15" thickBot="1" x14ac:dyDescent="0.2">
      <c r="A16" s="19" t="s">
        <v>925</v>
      </c>
      <c r="B16" s="19" t="s">
        <v>926</v>
      </c>
    </row>
    <row r="17" spans="1:6" ht="15" thickBot="1" x14ac:dyDescent="0.2">
      <c r="A17" s="18" t="s">
        <v>927</v>
      </c>
      <c r="B17" s="19">
        <v>0.86428300000000002</v>
      </c>
    </row>
    <row r="18" spans="1:6" ht="14" x14ac:dyDescent="0.15">
      <c r="A18" s="18" t="s">
        <v>928</v>
      </c>
      <c r="B18" s="19">
        <v>0.86636299999999999</v>
      </c>
    </row>
    <row r="20" spans="1:6" x14ac:dyDescent="0.15">
      <c r="A20" s="15" t="s">
        <v>1048</v>
      </c>
    </row>
    <row r="21" spans="1:6" ht="14" thickBot="1" x14ac:dyDescent="0.2"/>
    <row r="22" spans="1:6" ht="14" thickBot="1" x14ac:dyDescent="0.2">
      <c r="A22" s="87" t="s">
        <v>929</v>
      </c>
      <c r="B22" s="88"/>
      <c r="C22" s="88"/>
      <c r="D22" s="88"/>
      <c r="E22" s="88"/>
      <c r="F22" s="88"/>
    </row>
    <row r="23" spans="1:6" ht="26" customHeight="1" thickBot="1" x14ac:dyDescent="0.2">
      <c r="A23" s="19" t="s">
        <v>930</v>
      </c>
      <c r="B23" s="87" t="s">
        <v>932</v>
      </c>
      <c r="C23" s="89"/>
      <c r="D23" s="87" t="s">
        <v>933</v>
      </c>
      <c r="E23" s="89"/>
      <c r="F23" s="90" t="s">
        <v>934</v>
      </c>
    </row>
    <row r="24" spans="1:6" ht="14" x14ac:dyDescent="0.15">
      <c r="A24" s="20" t="s">
        <v>931</v>
      </c>
      <c r="B24" s="19" t="s">
        <v>935</v>
      </c>
      <c r="C24" s="93" t="s">
        <v>926</v>
      </c>
      <c r="D24" s="19" t="s">
        <v>935</v>
      </c>
      <c r="E24" s="93" t="s">
        <v>926</v>
      </c>
      <c r="F24" s="91"/>
    </row>
    <row r="25" spans="1:6" ht="15" thickBot="1" x14ac:dyDescent="0.2">
      <c r="A25" s="20"/>
      <c r="B25" s="20" t="s">
        <v>936</v>
      </c>
      <c r="C25" s="94"/>
      <c r="D25" s="20" t="s">
        <v>936</v>
      </c>
      <c r="E25" s="94"/>
      <c r="F25" s="92"/>
    </row>
    <row r="26" spans="1:6" ht="29" thickBot="1" x14ac:dyDescent="0.2">
      <c r="A26" s="17" t="s">
        <v>15</v>
      </c>
      <c r="B26" s="19">
        <v>0.76404399999999995</v>
      </c>
      <c r="C26" s="19">
        <v>0.81577100000000002</v>
      </c>
      <c r="D26" s="19">
        <v>0.76432</v>
      </c>
      <c r="E26" s="19">
        <v>0.81898300000000002</v>
      </c>
      <c r="F26" s="18" t="s">
        <v>16</v>
      </c>
    </row>
    <row r="27" spans="1:6" ht="15" thickBot="1" x14ac:dyDescent="0.2">
      <c r="A27" s="17" t="s">
        <v>18</v>
      </c>
      <c r="B27" s="19">
        <v>0.63028700000000004</v>
      </c>
      <c r="C27" s="19">
        <v>0.84908399999999995</v>
      </c>
      <c r="D27" s="19">
        <v>0.63514400000000004</v>
      </c>
      <c r="E27" s="19">
        <v>0.85136800000000001</v>
      </c>
      <c r="F27" s="18" t="s">
        <v>19</v>
      </c>
    </row>
    <row r="28" spans="1:6" ht="15" thickBot="1" x14ac:dyDescent="0.2">
      <c r="A28" s="17" t="s">
        <v>21</v>
      </c>
      <c r="B28" s="19">
        <v>0.71306499999999995</v>
      </c>
      <c r="C28" s="19">
        <v>0.829287</v>
      </c>
      <c r="D28" s="19">
        <v>0.71177100000000004</v>
      </c>
      <c r="E28" s="19">
        <v>0.83238900000000005</v>
      </c>
      <c r="F28" s="18" t="s">
        <v>22</v>
      </c>
    </row>
    <row r="29" spans="1:6" ht="29" thickBot="1" x14ac:dyDescent="0.2">
      <c r="A29" s="17" t="s">
        <v>24</v>
      </c>
      <c r="B29" s="19">
        <v>0.563581</v>
      </c>
      <c r="C29" s="19">
        <v>0.86656699999999998</v>
      </c>
      <c r="D29" s="19">
        <v>0.56738699999999997</v>
      </c>
      <c r="E29" s="19">
        <v>0.86759600000000003</v>
      </c>
      <c r="F29" s="18" t="s">
        <v>25</v>
      </c>
    </row>
    <row r="30" spans="1:6" ht="28" x14ac:dyDescent="0.15">
      <c r="A30" s="17" t="s">
        <v>27</v>
      </c>
      <c r="B30" s="19">
        <v>0.77088900000000005</v>
      </c>
      <c r="C30" s="19">
        <v>0.81500499999999998</v>
      </c>
      <c r="D30" s="19">
        <v>0.76961800000000002</v>
      </c>
      <c r="E30" s="19">
        <v>0.81761399999999995</v>
      </c>
      <c r="F30" s="18" t="s">
        <v>28</v>
      </c>
    </row>
    <row r="32" spans="1:6" ht="14" thickBot="1" x14ac:dyDescent="0.2">
      <c r="A32" s="21"/>
      <c r="B32" s="21"/>
      <c r="C32" s="21"/>
      <c r="D32" s="21"/>
      <c r="E32" s="21"/>
      <c r="F32" s="21"/>
    </row>
    <row r="34" spans="1:2" x14ac:dyDescent="0.15">
      <c r="A34" s="16" t="s">
        <v>1049</v>
      </c>
    </row>
    <row r="36" spans="1:2" x14ac:dyDescent="0.15">
      <c r="A36" s="16" t="s">
        <v>922</v>
      </c>
    </row>
    <row r="38" spans="1:2" x14ac:dyDescent="0.15">
      <c r="A38" s="15" t="s">
        <v>1045</v>
      </c>
    </row>
    <row r="40" spans="1:2" x14ac:dyDescent="0.15">
      <c r="A40" s="15" t="s">
        <v>1046</v>
      </c>
    </row>
    <row r="41" spans="1:2" ht="14" thickBot="1" x14ac:dyDescent="0.2"/>
    <row r="42" spans="1:2" ht="28" x14ac:dyDescent="0.15">
      <c r="A42" s="17" t="s">
        <v>1050</v>
      </c>
      <c r="B42" s="18" t="s">
        <v>1051</v>
      </c>
    </row>
    <row r="44" spans="1:2" x14ac:dyDescent="0.15">
      <c r="A44" s="15" t="s">
        <v>1047</v>
      </c>
    </row>
    <row r="45" spans="1:2" ht="14" thickBot="1" x14ac:dyDescent="0.2"/>
    <row r="46" spans="1:2" ht="14" thickBot="1" x14ac:dyDescent="0.2">
      <c r="A46" s="87" t="s">
        <v>924</v>
      </c>
      <c r="B46" s="88"/>
    </row>
    <row r="47" spans="1:2" ht="15" thickBot="1" x14ac:dyDescent="0.2">
      <c r="A47" s="19" t="s">
        <v>925</v>
      </c>
      <c r="B47" s="19" t="s">
        <v>926</v>
      </c>
    </row>
    <row r="48" spans="1:2" ht="15" thickBot="1" x14ac:dyDescent="0.2">
      <c r="A48" s="18" t="s">
        <v>927</v>
      </c>
      <c r="B48" s="19">
        <v>0.86333700000000002</v>
      </c>
    </row>
    <row r="49" spans="1:6" ht="14" x14ac:dyDescent="0.15">
      <c r="A49" s="18" t="s">
        <v>928</v>
      </c>
      <c r="B49" s="19">
        <v>0.87898200000000004</v>
      </c>
    </row>
    <row r="51" spans="1:6" x14ac:dyDescent="0.15">
      <c r="A51" s="15" t="s">
        <v>1048</v>
      </c>
    </row>
    <row r="52" spans="1:6" ht="14" thickBot="1" x14ac:dyDescent="0.2"/>
    <row r="53" spans="1:6" ht="14" thickBot="1" x14ac:dyDescent="0.2">
      <c r="A53" s="87" t="s">
        <v>929</v>
      </c>
      <c r="B53" s="88"/>
      <c r="C53" s="88"/>
      <c r="D53" s="88"/>
      <c r="E53" s="88"/>
      <c r="F53" s="88"/>
    </row>
    <row r="54" spans="1:6" ht="26" customHeight="1" thickBot="1" x14ac:dyDescent="0.2">
      <c r="A54" s="19" t="s">
        <v>930</v>
      </c>
      <c r="B54" s="87" t="s">
        <v>932</v>
      </c>
      <c r="C54" s="89"/>
      <c r="D54" s="87" t="s">
        <v>933</v>
      </c>
      <c r="E54" s="89"/>
      <c r="F54" s="90" t="s">
        <v>934</v>
      </c>
    </row>
    <row r="55" spans="1:6" ht="14" x14ac:dyDescent="0.15">
      <c r="A55" s="20" t="s">
        <v>931</v>
      </c>
      <c r="B55" s="19" t="s">
        <v>935</v>
      </c>
      <c r="C55" s="93" t="s">
        <v>926</v>
      </c>
      <c r="D55" s="19" t="s">
        <v>935</v>
      </c>
      <c r="E55" s="93" t="s">
        <v>926</v>
      </c>
      <c r="F55" s="91"/>
    </row>
    <row r="56" spans="1:6" ht="15" thickBot="1" x14ac:dyDescent="0.2">
      <c r="A56" s="20"/>
      <c r="B56" s="20" t="s">
        <v>936</v>
      </c>
      <c r="C56" s="94"/>
      <c r="D56" s="20" t="s">
        <v>936</v>
      </c>
      <c r="E56" s="94"/>
      <c r="F56" s="92"/>
    </row>
    <row r="57" spans="1:6" ht="15" thickBot="1" x14ac:dyDescent="0.2">
      <c r="A57" s="17" t="s">
        <v>56</v>
      </c>
      <c r="B57" s="19">
        <v>0.71013400000000004</v>
      </c>
      <c r="C57" s="19">
        <v>0.83561799999999997</v>
      </c>
      <c r="D57" s="19">
        <v>0.73023300000000002</v>
      </c>
      <c r="E57" s="19">
        <v>0.85467899999999997</v>
      </c>
      <c r="F57" s="18" t="s">
        <v>57</v>
      </c>
    </row>
    <row r="58" spans="1:6" ht="15" thickBot="1" x14ac:dyDescent="0.2">
      <c r="A58" s="17" t="s">
        <v>59</v>
      </c>
      <c r="B58" s="19">
        <v>0.67438299999999995</v>
      </c>
      <c r="C58" s="19">
        <v>0.843032</v>
      </c>
      <c r="D58" s="19">
        <v>0.70762700000000001</v>
      </c>
      <c r="E58" s="19">
        <v>0.85708300000000004</v>
      </c>
      <c r="F58" s="18" t="s">
        <v>60</v>
      </c>
    </row>
    <row r="59" spans="1:6" ht="15" thickBot="1" x14ac:dyDescent="0.2">
      <c r="A59" s="17" t="s">
        <v>62</v>
      </c>
      <c r="B59" s="19">
        <v>0.57650999999999997</v>
      </c>
      <c r="C59" s="19">
        <v>0.85409800000000002</v>
      </c>
      <c r="D59" s="19">
        <v>0.58510799999999996</v>
      </c>
      <c r="E59" s="19">
        <v>0.869811</v>
      </c>
      <c r="F59" s="18" t="s">
        <v>63</v>
      </c>
    </row>
    <row r="60" spans="1:6" ht="29" thickBot="1" x14ac:dyDescent="0.2">
      <c r="A60" s="17" t="s">
        <v>65</v>
      </c>
      <c r="B60" s="19">
        <v>0.752336</v>
      </c>
      <c r="C60" s="19">
        <v>0.83024200000000004</v>
      </c>
      <c r="D60" s="19">
        <v>0.76065700000000003</v>
      </c>
      <c r="E60" s="19">
        <v>0.85141599999999995</v>
      </c>
      <c r="F60" s="18" t="s">
        <v>66</v>
      </c>
    </row>
    <row r="61" spans="1:6" ht="15" thickBot="1" x14ac:dyDescent="0.2">
      <c r="A61" s="17" t="s">
        <v>71</v>
      </c>
      <c r="B61" s="19">
        <v>0.49010999999999999</v>
      </c>
      <c r="C61" s="19">
        <v>0.85947099999999998</v>
      </c>
      <c r="D61" s="19">
        <v>0.48771100000000001</v>
      </c>
      <c r="E61" s="19">
        <v>0.87957300000000005</v>
      </c>
      <c r="F61" s="18" t="s">
        <v>72</v>
      </c>
    </row>
    <row r="62" spans="1:6" ht="15" thickBot="1" x14ac:dyDescent="0.2">
      <c r="A62" s="17" t="s">
        <v>74</v>
      </c>
      <c r="B62" s="19">
        <v>0.65794600000000003</v>
      </c>
      <c r="C62" s="19">
        <v>0.84247099999999997</v>
      </c>
      <c r="D62" s="19">
        <v>0.67210400000000003</v>
      </c>
      <c r="E62" s="19">
        <v>0.86082499999999995</v>
      </c>
      <c r="F62" s="18" t="s">
        <v>75</v>
      </c>
    </row>
    <row r="63" spans="1:6" ht="29" thickBot="1" x14ac:dyDescent="0.2">
      <c r="A63" s="17" t="s">
        <v>77</v>
      </c>
      <c r="B63" s="19">
        <v>0.62016099999999996</v>
      </c>
      <c r="C63" s="19">
        <v>0.84616999999999998</v>
      </c>
      <c r="D63" s="19">
        <v>0.668964</v>
      </c>
      <c r="E63" s="19">
        <v>0.86115399999999998</v>
      </c>
      <c r="F63" s="18" t="s">
        <v>78</v>
      </c>
    </row>
    <row r="64" spans="1:6" ht="14" x14ac:dyDescent="0.15">
      <c r="A64" s="17" t="s">
        <v>68</v>
      </c>
      <c r="B64" s="19">
        <v>0.53267200000000003</v>
      </c>
      <c r="C64" s="19">
        <v>0.86208099999999999</v>
      </c>
      <c r="D64" s="19">
        <v>0.52962399999999998</v>
      </c>
      <c r="E64" s="19">
        <v>0.87541000000000002</v>
      </c>
      <c r="F64" s="18" t="s">
        <v>69</v>
      </c>
    </row>
    <row r="66" spans="1:6" ht="14" thickBot="1" x14ac:dyDescent="0.2">
      <c r="A66" s="21"/>
      <c r="B66" s="21"/>
      <c r="C66" s="21"/>
      <c r="D66" s="21"/>
      <c r="E66" s="21"/>
      <c r="F66" s="21"/>
    </row>
    <row r="68" spans="1:6" x14ac:dyDescent="0.15">
      <c r="A68" s="16" t="s">
        <v>1052</v>
      </c>
    </row>
    <row r="70" spans="1:6" x14ac:dyDescent="0.15">
      <c r="A70" s="16" t="s">
        <v>922</v>
      </c>
    </row>
    <row r="72" spans="1:6" x14ac:dyDescent="0.15">
      <c r="A72" s="15" t="s">
        <v>1045</v>
      </c>
    </row>
    <row r="74" spans="1:6" x14ac:dyDescent="0.15">
      <c r="A74" s="15" t="s">
        <v>1046</v>
      </c>
    </row>
    <row r="75" spans="1:6" ht="14" thickBot="1" x14ac:dyDescent="0.2"/>
    <row r="76" spans="1:6" ht="14" x14ac:dyDescent="0.15">
      <c r="A76" s="17" t="s">
        <v>940</v>
      </c>
      <c r="B76" s="18" t="s">
        <v>1053</v>
      </c>
    </row>
    <row r="78" spans="1:6" x14ac:dyDescent="0.15">
      <c r="A78" s="15" t="s">
        <v>1047</v>
      </c>
    </row>
    <row r="79" spans="1:6" ht="14" thickBot="1" x14ac:dyDescent="0.2"/>
    <row r="80" spans="1:6" ht="14" thickBot="1" x14ac:dyDescent="0.2">
      <c r="A80" s="87" t="s">
        <v>924</v>
      </c>
      <c r="B80" s="88"/>
    </row>
    <row r="81" spans="1:6" ht="15" thickBot="1" x14ac:dyDescent="0.2">
      <c r="A81" s="19" t="s">
        <v>925</v>
      </c>
      <c r="B81" s="19" t="s">
        <v>926</v>
      </c>
    </row>
    <row r="82" spans="1:6" ht="15" thickBot="1" x14ac:dyDescent="0.2">
      <c r="A82" s="18" t="s">
        <v>927</v>
      </c>
      <c r="B82" s="19">
        <v>0.79508000000000001</v>
      </c>
    </row>
    <row r="83" spans="1:6" ht="14" x14ac:dyDescent="0.15">
      <c r="A83" s="18" t="s">
        <v>928</v>
      </c>
      <c r="B83" s="19">
        <v>0.79330900000000004</v>
      </c>
    </row>
    <row r="85" spans="1:6" x14ac:dyDescent="0.15">
      <c r="A85" s="15" t="s">
        <v>1048</v>
      </c>
    </row>
    <row r="86" spans="1:6" ht="14" thickBot="1" x14ac:dyDescent="0.2"/>
    <row r="87" spans="1:6" ht="14" thickBot="1" x14ac:dyDescent="0.2">
      <c r="A87" s="87" t="s">
        <v>929</v>
      </c>
      <c r="B87" s="88"/>
      <c r="C87" s="88"/>
      <c r="D87" s="88"/>
      <c r="E87" s="88"/>
      <c r="F87" s="88"/>
    </row>
    <row r="88" spans="1:6" ht="26" customHeight="1" thickBot="1" x14ac:dyDescent="0.2">
      <c r="A88" s="19" t="s">
        <v>930</v>
      </c>
      <c r="B88" s="87" t="s">
        <v>932</v>
      </c>
      <c r="C88" s="89"/>
      <c r="D88" s="87" t="s">
        <v>933</v>
      </c>
      <c r="E88" s="89"/>
      <c r="F88" s="90" t="s">
        <v>934</v>
      </c>
    </row>
    <row r="89" spans="1:6" ht="14" x14ac:dyDescent="0.15">
      <c r="A89" s="20" t="s">
        <v>931</v>
      </c>
      <c r="B89" s="19" t="s">
        <v>935</v>
      </c>
      <c r="C89" s="93" t="s">
        <v>926</v>
      </c>
      <c r="D89" s="19" t="s">
        <v>935</v>
      </c>
      <c r="E89" s="93" t="s">
        <v>926</v>
      </c>
      <c r="F89" s="91"/>
    </row>
    <row r="90" spans="1:6" ht="15" thickBot="1" x14ac:dyDescent="0.2">
      <c r="A90" s="20"/>
      <c r="B90" s="20" t="s">
        <v>936</v>
      </c>
      <c r="C90" s="94"/>
      <c r="D90" s="20" t="s">
        <v>936</v>
      </c>
      <c r="E90" s="94"/>
      <c r="F90" s="92"/>
    </row>
    <row r="91" spans="1:6" ht="15" thickBot="1" x14ac:dyDescent="0.2">
      <c r="A91" s="17" t="s">
        <v>90</v>
      </c>
      <c r="B91" s="19">
        <v>0.72833000000000003</v>
      </c>
      <c r="C91" s="19">
        <v>0.61940499999999998</v>
      </c>
      <c r="D91" s="19">
        <v>0.70422899999999999</v>
      </c>
      <c r="E91" s="19">
        <v>0.64361000000000002</v>
      </c>
      <c r="F91" s="18" t="s">
        <v>91</v>
      </c>
    </row>
    <row r="92" spans="1:6" ht="15" thickBot="1" x14ac:dyDescent="0.2">
      <c r="A92" s="17" t="s">
        <v>96</v>
      </c>
      <c r="B92" s="19">
        <v>0.73672300000000002</v>
      </c>
      <c r="C92" s="19">
        <v>0.60839100000000002</v>
      </c>
      <c r="D92" s="19">
        <v>0.71275900000000003</v>
      </c>
      <c r="E92" s="19">
        <v>0.63402400000000003</v>
      </c>
      <c r="F92" s="18" t="s">
        <v>97</v>
      </c>
    </row>
    <row r="93" spans="1:6" ht="28" x14ac:dyDescent="0.15">
      <c r="A93" s="17" t="s">
        <v>93</v>
      </c>
      <c r="B93" s="19">
        <v>0.50213099999999999</v>
      </c>
      <c r="C93" s="19">
        <v>0.85452600000000001</v>
      </c>
      <c r="D93" s="19">
        <v>0.50242399999999998</v>
      </c>
      <c r="E93" s="19">
        <v>0.85399499999999995</v>
      </c>
      <c r="F93" s="18" t="s">
        <v>94</v>
      </c>
    </row>
    <row r="95" spans="1:6" ht="14" thickBot="1" x14ac:dyDescent="0.2">
      <c r="A95" s="21"/>
      <c r="B95" s="21"/>
      <c r="C95" s="21"/>
      <c r="D95" s="21"/>
      <c r="E95" s="21"/>
      <c r="F95" s="21"/>
    </row>
    <row r="97" spans="1:2" x14ac:dyDescent="0.15">
      <c r="A97" s="16" t="s">
        <v>1054</v>
      </c>
    </row>
    <row r="99" spans="1:2" x14ac:dyDescent="0.15">
      <c r="A99" s="16" t="s">
        <v>922</v>
      </c>
    </row>
    <row r="101" spans="1:2" x14ac:dyDescent="0.15">
      <c r="A101" s="15" t="s">
        <v>1045</v>
      </c>
    </row>
    <row r="103" spans="1:2" x14ac:dyDescent="0.15">
      <c r="A103" s="15" t="s">
        <v>1046</v>
      </c>
    </row>
    <row r="104" spans="1:2" ht="14" thickBot="1" x14ac:dyDescent="0.2"/>
    <row r="105" spans="1:2" ht="14" x14ac:dyDescent="0.15">
      <c r="A105" s="17" t="s">
        <v>940</v>
      </c>
      <c r="B105" s="18" t="s">
        <v>1055</v>
      </c>
    </row>
    <row r="107" spans="1:2" x14ac:dyDescent="0.15">
      <c r="A107" s="15" t="s">
        <v>1047</v>
      </c>
    </row>
    <row r="108" spans="1:2" ht="14" thickBot="1" x14ac:dyDescent="0.2"/>
    <row r="109" spans="1:2" ht="14" thickBot="1" x14ac:dyDescent="0.2">
      <c r="A109" s="87" t="s">
        <v>924</v>
      </c>
      <c r="B109" s="88"/>
    </row>
    <row r="110" spans="1:2" ht="15" thickBot="1" x14ac:dyDescent="0.2">
      <c r="A110" s="19" t="s">
        <v>925</v>
      </c>
      <c r="B110" s="19" t="s">
        <v>926</v>
      </c>
    </row>
    <row r="111" spans="1:2" ht="15" thickBot="1" x14ac:dyDescent="0.2">
      <c r="A111" s="18" t="s">
        <v>927</v>
      </c>
      <c r="B111" s="19">
        <v>0.83460100000000004</v>
      </c>
    </row>
    <row r="112" spans="1:2" ht="14" x14ac:dyDescent="0.15">
      <c r="A112" s="18" t="s">
        <v>928</v>
      </c>
      <c r="B112" s="19">
        <v>0.84200399999999997</v>
      </c>
    </row>
    <row r="114" spans="1:6" x14ac:dyDescent="0.15">
      <c r="A114" s="15" t="s">
        <v>1048</v>
      </c>
    </row>
    <row r="115" spans="1:6" ht="14" thickBot="1" x14ac:dyDescent="0.2"/>
    <row r="116" spans="1:6" ht="14" thickBot="1" x14ac:dyDescent="0.2">
      <c r="A116" s="87" t="s">
        <v>929</v>
      </c>
      <c r="B116" s="88"/>
      <c r="C116" s="88"/>
      <c r="D116" s="88"/>
      <c r="E116" s="88"/>
      <c r="F116" s="88"/>
    </row>
    <row r="117" spans="1:6" ht="26" customHeight="1" thickBot="1" x14ac:dyDescent="0.2">
      <c r="A117" s="19" t="s">
        <v>930</v>
      </c>
      <c r="B117" s="87" t="s">
        <v>932</v>
      </c>
      <c r="C117" s="89"/>
      <c r="D117" s="87" t="s">
        <v>933</v>
      </c>
      <c r="E117" s="89"/>
      <c r="F117" s="90" t="s">
        <v>934</v>
      </c>
    </row>
    <row r="118" spans="1:6" ht="14" x14ac:dyDescent="0.15">
      <c r="A118" s="20" t="s">
        <v>931</v>
      </c>
      <c r="B118" s="19" t="s">
        <v>935</v>
      </c>
      <c r="C118" s="93" t="s">
        <v>926</v>
      </c>
      <c r="D118" s="19" t="s">
        <v>935</v>
      </c>
      <c r="E118" s="93" t="s">
        <v>926</v>
      </c>
      <c r="F118" s="91"/>
    </row>
    <row r="119" spans="1:6" ht="15" thickBot="1" x14ac:dyDescent="0.2">
      <c r="A119" s="20"/>
      <c r="B119" s="20" t="s">
        <v>936</v>
      </c>
      <c r="C119" s="94"/>
      <c r="D119" s="20" t="s">
        <v>936</v>
      </c>
      <c r="E119" s="94"/>
      <c r="F119" s="92"/>
    </row>
    <row r="120" spans="1:6" ht="15" thickBot="1" x14ac:dyDescent="0.2">
      <c r="A120" s="17" t="s">
        <v>99</v>
      </c>
      <c r="B120" s="19">
        <v>0.75657300000000005</v>
      </c>
      <c r="C120" s="19">
        <v>0.72378900000000002</v>
      </c>
      <c r="D120" s="19">
        <v>0.75904499999999997</v>
      </c>
      <c r="E120" s="19">
        <v>0.72863299999999998</v>
      </c>
      <c r="F120" s="18" t="s">
        <v>100</v>
      </c>
    </row>
    <row r="121" spans="1:6" ht="15" thickBot="1" x14ac:dyDescent="0.2">
      <c r="A121" s="17" t="s">
        <v>102</v>
      </c>
      <c r="B121" s="19">
        <v>0.70025400000000004</v>
      </c>
      <c r="C121" s="19">
        <v>0.771478</v>
      </c>
      <c r="D121" s="19">
        <v>0.705183</v>
      </c>
      <c r="E121" s="19">
        <v>0.78173499999999996</v>
      </c>
      <c r="F121" s="18" t="s">
        <v>103</v>
      </c>
    </row>
    <row r="122" spans="1:6" ht="28" x14ac:dyDescent="0.15">
      <c r="A122" s="17" t="s">
        <v>105</v>
      </c>
      <c r="B122" s="19">
        <v>0.64653099999999997</v>
      </c>
      <c r="C122" s="19">
        <v>0.81859800000000005</v>
      </c>
      <c r="D122" s="19">
        <v>0.65790599999999999</v>
      </c>
      <c r="E122" s="19">
        <v>0.826762</v>
      </c>
      <c r="F122" s="18" t="s">
        <v>106</v>
      </c>
    </row>
    <row r="124" spans="1:6" ht="14" thickBot="1" x14ac:dyDescent="0.2">
      <c r="A124" s="21"/>
      <c r="B124" s="21"/>
      <c r="C124" s="21"/>
      <c r="D124" s="21"/>
      <c r="E124" s="21"/>
      <c r="F124" s="21"/>
    </row>
    <row r="126" spans="1:6" x14ac:dyDescent="0.15">
      <c r="A126" s="16" t="s">
        <v>1056</v>
      </c>
    </row>
    <row r="128" spans="1:6" x14ac:dyDescent="0.15">
      <c r="A128" s="16" t="s">
        <v>922</v>
      </c>
    </row>
    <row r="130" spans="1:2" x14ac:dyDescent="0.15">
      <c r="A130" s="15" t="s">
        <v>1045</v>
      </c>
    </row>
    <row r="132" spans="1:2" x14ac:dyDescent="0.15">
      <c r="A132" s="15" t="s">
        <v>1046</v>
      </c>
    </row>
    <row r="133" spans="1:2" ht="14" thickBot="1" x14ac:dyDescent="0.2"/>
    <row r="134" spans="1:2" ht="28" x14ac:dyDescent="0.15">
      <c r="A134" s="17" t="s">
        <v>938</v>
      </c>
      <c r="B134" s="18" t="s">
        <v>1164</v>
      </c>
    </row>
    <row r="136" spans="1:2" x14ac:dyDescent="0.15">
      <c r="A136" s="15" t="s">
        <v>1047</v>
      </c>
    </row>
    <row r="137" spans="1:2" ht="14" thickBot="1" x14ac:dyDescent="0.2"/>
    <row r="138" spans="1:2" ht="14" thickBot="1" x14ac:dyDescent="0.2">
      <c r="A138" s="87" t="s">
        <v>924</v>
      </c>
      <c r="B138" s="88"/>
    </row>
    <row r="139" spans="1:2" ht="15" thickBot="1" x14ac:dyDescent="0.2">
      <c r="A139" s="19" t="s">
        <v>925</v>
      </c>
      <c r="B139" s="19" t="s">
        <v>926</v>
      </c>
    </row>
    <row r="140" spans="1:2" ht="15" thickBot="1" x14ac:dyDescent="0.2">
      <c r="A140" s="18" t="s">
        <v>927</v>
      </c>
      <c r="B140" s="19">
        <v>0.85477000000000003</v>
      </c>
    </row>
    <row r="141" spans="1:2" ht="14" x14ac:dyDescent="0.15">
      <c r="A141" s="18" t="s">
        <v>928</v>
      </c>
      <c r="B141" s="19">
        <v>0.85592900000000005</v>
      </c>
    </row>
    <row r="143" spans="1:2" x14ac:dyDescent="0.15">
      <c r="A143" s="15" t="s">
        <v>1048</v>
      </c>
    </row>
    <row r="144" spans="1:2" ht="14" thickBot="1" x14ac:dyDescent="0.2"/>
    <row r="145" spans="1:6" ht="14" thickBot="1" x14ac:dyDescent="0.2">
      <c r="A145" s="87" t="s">
        <v>929</v>
      </c>
      <c r="B145" s="88"/>
      <c r="C145" s="88"/>
      <c r="D145" s="88"/>
      <c r="E145" s="88"/>
      <c r="F145" s="88"/>
    </row>
    <row r="146" spans="1:6" ht="26" customHeight="1" thickBot="1" x14ac:dyDescent="0.2">
      <c r="A146" s="19" t="s">
        <v>930</v>
      </c>
      <c r="B146" s="87" t="s">
        <v>932</v>
      </c>
      <c r="C146" s="89"/>
      <c r="D146" s="87" t="s">
        <v>933</v>
      </c>
      <c r="E146" s="89"/>
      <c r="F146" s="90" t="s">
        <v>934</v>
      </c>
    </row>
    <row r="147" spans="1:6" ht="14" x14ac:dyDescent="0.15">
      <c r="A147" s="20" t="s">
        <v>931</v>
      </c>
      <c r="B147" s="19" t="s">
        <v>935</v>
      </c>
      <c r="C147" s="93" t="s">
        <v>926</v>
      </c>
      <c r="D147" s="19" t="s">
        <v>935</v>
      </c>
      <c r="E147" s="93" t="s">
        <v>926</v>
      </c>
      <c r="F147" s="91"/>
    </row>
    <row r="148" spans="1:6" ht="15" thickBot="1" x14ac:dyDescent="0.2">
      <c r="A148" s="20"/>
      <c r="B148" s="20" t="s">
        <v>936</v>
      </c>
      <c r="C148" s="94"/>
      <c r="D148" s="20" t="s">
        <v>936</v>
      </c>
      <c r="E148" s="94"/>
      <c r="F148" s="92"/>
    </row>
    <row r="149" spans="1:6" ht="15" thickBot="1" x14ac:dyDescent="0.2">
      <c r="A149" s="17" t="s">
        <v>108</v>
      </c>
      <c r="B149" s="19">
        <v>0.68479500000000004</v>
      </c>
      <c r="C149" s="19">
        <v>0.822496</v>
      </c>
      <c r="D149" s="19">
        <v>0.68364199999999997</v>
      </c>
      <c r="E149" s="19">
        <v>0.82442899999999997</v>
      </c>
      <c r="F149" s="18" t="s">
        <v>109</v>
      </c>
    </row>
    <row r="150" spans="1:6" ht="15" thickBot="1" x14ac:dyDescent="0.2">
      <c r="A150" s="17" t="s">
        <v>111</v>
      </c>
      <c r="B150" s="19">
        <v>0.59205200000000002</v>
      </c>
      <c r="C150" s="19">
        <v>0.83947499999999997</v>
      </c>
      <c r="D150" s="19">
        <v>0.59218999999999999</v>
      </c>
      <c r="E150" s="19">
        <v>0.84134500000000001</v>
      </c>
      <c r="F150" s="18" t="s">
        <v>112</v>
      </c>
    </row>
    <row r="151" spans="1:6" ht="15" thickBot="1" x14ac:dyDescent="0.2">
      <c r="A151" s="17" t="s">
        <v>114</v>
      </c>
      <c r="B151" s="19">
        <v>0.69456700000000005</v>
      </c>
      <c r="C151" s="19">
        <v>0.82033199999999995</v>
      </c>
      <c r="D151" s="19">
        <v>0.69650100000000004</v>
      </c>
      <c r="E151" s="19">
        <v>0.82199900000000004</v>
      </c>
      <c r="F151" s="18" t="s">
        <v>1057</v>
      </c>
    </row>
    <row r="152" spans="1:6" ht="29" thickBot="1" x14ac:dyDescent="0.2">
      <c r="A152" s="17" t="s">
        <v>117</v>
      </c>
      <c r="B152" s="19">
        <v>0.61467400000000005</v>
      </c>
      <c r="C152" s="19">
        <v>0.83574999999999999</v>
      </c>
      <c r="D152" s="19">
        <v>0.61397299999999999</v>
      </c>
      <c r="E152" s="19">
        <v>0.83737399999999995</v>
      </c>
      <c r="F152" s="18" t="s">
        <v>118</v>
      </c>
    </row>
    <row r="153" spans="1:6" ht="15" thickBot="1" x14ac:dyDescent="0.2">
      <c r="A153" s="17" t="s">
        <v>121</v>
      </c>
      <c r="B153" s="19">
        <v>0.58872100000000005</v>
      </c>
      <c r="C153" s="19">
        <v>0.84113400000000005</v>
      </c>
      <c r="D153" s="19">
        <v>0.58981700000000004</v>
      </c>
      <c r="E153" s="19">
        <v>0.84177599999999997</v>
      </c>
      <c r="F153" s="18" t="s">
        <v>122</v>
      </c>
    </row>
    <row r="154" spans="1:6" ht="42" x14ac:dyDescent="0.15">
      <c r="A154" s="17" t="s">
        <v>124</v>
      </c>
      <c r="B154" s="19">
        <v>0.68630999999999998</v>
      </c>
      <c r="C154" s="19">
        <v>0.82204600000000005</v>
      </c>
      <c r="D154" s="19">
        <v>0.68711100000000003</v>
      </c>
      <c r="E154" s="19">
        <v>0.82377400000000001</v>
      </c>
      <c r="F154" s="18" t="s">
        <v>125</v>
      </c>
    </row>
    <row r="156" spans="1:6" ht="14" thickBot="1" x14ac:dyDescent="0.2">
      <c r="A156" s="21"/>
      <c r="B156" s="21"/>
      <c r="C156" s="21"/>
      <c r="D156" s="21"/>
      <c r="E156" s="21"/>
      <c r="F156" s="21"/>
    </row>
    <row r="158" spans="1:6" x14ac:dyDescent="0.15">
      <c r="A158" s="16" t="s">
        <v>1058</v>
      </c>
    </row>
    <row r="160" spans="1:6" x14ac:dyDescent="0.15">
      <c r="A160" s="16" t="s">
        <v>922</v>
      </c>
    </row>
    <row r="162" spans="1:2" x14ac:dyDescent="0.15">
      <c r="A162" s="15" t="s">
        <v>1045</v>
      </c>
    </row>
    <row r="164" spans="1:2" x14ac:dyDescent="0.15">
      <c r="A164" s="15" t="s">
        <v>1046</v>
      </c>
    </row>
    <row r="165" spans="1:2" ht="14" thickBot="1" x14ac:dyDescent="0.2"/>
    <row r="166" spans="1:2" ht="14" x14ac:dyDescent="0.15">
      <c r="A166" s="17" t="s">
        <v>923</v>
      </c>
      <c r="B166" s="18" t="s">
        <v>1165</v>
      </c>
    </row>
    <row r="168" spans="1:2" x14ac:dyDescent="0.15">
      <c r="A168" s="15" t="s">
        <v>1047</v>
      </c>
    </row>
    <row r="169" spans="1:2" ht="14" thickBot="1" x14ac:dyDescent="0.2"/>
    <row r="170" spans="1:2" ht="14" thickBot="1" x14ac:dyDescent="0.2">
      <c r="A170" s="87" t="s">
        <v>924</v>
      </c>
      <c r="B170" s="88"/>
    </row>
    <row r="171" spans="1:2" ht="15" thickBot="1" x14ac:dyDescent="0.2">
      <c r="A171" s="19" t="s">
        <v>925</v>
      </c>
      <c r="B171" s="19" t="s">
        <v>926</v>
      </c>
    </row>
    <row r="172" spans="1:2" ht="15" thickBot="1" x14ac:dyDescent="0.2">
      <c r="A172" s="18" t="s">
        <v>927</v>
      </c>
      <c r="B172" s="19">
        <v>0.87577000000000005</v>
      </c>
    </row>
    <row r="173" spans="1:2" ht="14" x14ac:dyDescent="0.15">
      <c r="A173" s="18" t="s">
        <v>928</v>
      </c>
      <c r="B173" s="19">
        <v>0.87610699999999997</v>
      </c>
    </row>
    <row r="175" spans="1:2" x14ac:dyDescent="0.15">
      <c r="A175" s="15" t="s">
        <v>1048</v>
      </c>
    </row>
    <row r="176" spans="1:2" ht="14" thickBot="1" x14ac:dyDescent="0.2"/>
    <row r="177" spans="1:6" ht="14" thickBot="1" x14ac:dyDescent="0.2">
      <c r="A177" s="87" t="s">
        <v>929</v>
      </c>
      <c r="B177" s="88"/>
      <c r="C177" s="88"/>
      <c r="D177" s="88"/>
      <c r="E177" s="88"/>
      <c r="F177" s="88"/>
    </row>
    <row r="178" spans="1:6" ht="26" customHeight="1" thickBot="1" x14ac:dyDescent="0.2">
      <c r="A178" s="19" t="s">
        <v>930</v>
      </c>
      <c r="B178" s="87" t="s">
        <v>932</v>
      </c>
      <c r="C178" s="89"/>
      <c r="D178" s="87" t="s">
        <v>933</v>
      </c>
      <c r="E178" s="89"/>
      <c r="F178" s="90" t="s">
        <v>934</v>
      </c>
    </row>
    <row r="179" spans="1:6" ht="14" x14ac:dyDescent="0.15">
      <c r="A179" s="20" t="s">
        <v>931</v>
      </c>
      <c r="B179" s="19" t="s">
        <v>935</v>
      </c>
      <c r="C179" s="93" t="s">
        <v>926</v>
      </c>
      <c r="D179" s="19" t="s">
        <v>935</v>
      </c>
      <c r="E179" s="93" t="s">
        <v>926</v>
      </c>
      <c r="F179" s="91"/>
    </row>
    <row r="180" spans="1:6" ht="15" thickBot="1" x14ac:dyDescent="0.2">
      <c r="A180" s="20"/>
      <c r="B180" s="20" t="s">
        <v>936</v>
      </c>
      <c r="C180" s="94"/>
      <c r="D180" s="20" t="s">
        <v>936</v>
      </c>
      <c r="E180" s="94"/>
      <c r="F180" s="92"/>
    </row>
    <row r="181" spans="1:6" ht="15" thickBot="1" x14ac:dyDescent="0.2">
      <c r="A181" s="17" t="s">
        <v>134</v>
      </c>
      <c r="B181" s="19">
        <v>0.82931200000000005</v>
      </c>
      <c r="C181" s="19">
        <v>0.80122599999999999</v>
      </c>
      <c r="D181" s="19">
        <v>0.82869499999999996</v>
      </c>
      <c r="E181" s="19">
        <v>0.80275700000000005</v>
      </c>
      <c r="F181" s="18" t="s">
        <v>135</v>
      </c>
    </row>
    <row r="182" spans="1:6" ht="15" thickBot="1" x14ac:dyDescent="0.2">
      <c r="A182" s="17" t="s">
        <v>137</v>
      </c>
      <c r="B182" s="19">
        <v>0.707202</v>
      </c>
      <c r="C182" s="19">
        <v>0.85210900000000001</v>
      </c>
      <c r="D182" s="19">
        <v>0.70362499999999994</v>
      </c>
      <c r="E182" s="19">
        <v>0.852858</v>
      </c>
      <c r="F182" s="18" t="s">
        <v>138</v>
      </c>
    </row>
    <row r="183" spans="1:6" ht="15" thickBot="1" x14ac:dyDescent="0.2">
      <c r="A183" s="17" t="s">
        <v>127</v>
      </c>
      <c r="B183" s="19">
        <v>0.62872799999999995</v>
      </c>
      <c r="C183" s="19">
        <v>0.87904499999999997</v>
      </c>
      <c r="D183" s="19">
        <v>0.632301</v>
      </c>
      <c r="E183" s="19">
        <v>0.87996799999999997</v>
      </c>
      <c r="F183" s="18" t="s">
        <v>128</v>
      </c>
    </row>
    <row r="184" spans="1:6" ht="14" x14ac:dyDescent="0.15">
      <c r="A184" s="17" t="s">
        <v>130</v>
      </c>
      <c r="B184" s="19">
        <v>0.77385000000000004</v>
      </c>
      <c r="C184" s="19">
        <v>0.82455800000000001</v>
      </c>
      <c r="D184" s="19">
        <v>0.77492000000000005</v>
      </c>
      <c r="E184" s="19">
        <v>0.82470399999999999</v>
      </c>
      <c r="F184" s="18" t="s">
        <v>131</v>
      </c>
    </row>
    <row r="186" spans="1:6" ht="14" thickBot="1" x14ac:dyDescent="0.2">
      <c r="A186" s="21"/>
      <c r="B186" s="21"/>
      <c r="C186" s="21"/>
      <c r="D186" s="21"/>
      <c r="E186" s="21"/>
      <c r="F186" s="21"/>
    </row>
    <row r="188" spans="1:6" x14ac:dyDescent="0.15">
      <c r="A188" s="16" t="s">
        <v>1059</v>
      </c>
    </row>
    <row r="190" spans="1:6" x14ac:dyDescent="0.15">
      <c r="A190" s="16" t="s">
        <v>922</v>
      </c>
    </row>
    <row r="192" spans="1:6" x14ac:dyDescent="0.15">
      <c r="A192" s="15" t="s">
        <v>1045</v>
      </c>
    </row>
    <row r="194" spans="1:6" x14ac:dyDescent="0.15">
      <c r="A194" s="15" t="s">
        <v>1046</v>
      </c>
    </row>
    <row r="195" spans="1:6" ht="14" thickBot="1" x14ac:dyDescent="0.2"/>
    <row r="196" spans="1:6" ht="28" x14ac:dyDescent="0.15">
      <c r="A196" s="17" t="s">
        <v>937</v>
      </c>
      <c r="B196" s="18" t="s">
        <v>1060</v>
      </c>
    </row>
    <row r="198" spans="1:6" x14ac:dyDescent="0.15">
      <c r="A198" s="15" t="s">
        <v>1047</v>
      </c>
    </row>
    <row r="199" spans="1:6" ht="14" thickBot="1" x14ac:dyDescent="0.2"/>
    <row r="200" spans="1:6" ht="14" thickBot="1" x14ac:dyDescent="0.2">
      <c r="A200" s="87" t="s">
        <v>924</v>
      </c>
      <c r="B200" s="88"/>
    </row>
    <row r="201" spans="1:6" ht="15" thickBot="1" x14ac:dyDescent="0.2">
      <c r="A201" s="19" t="s">
        <v>925</v>
      </c>
      <c r="B201" s="19" t="s">
        <v>926</v>
      </c>
    </row>
    <row r="202" spans="1:6" ht="15" thickBot="1" x14ac:dyDescent="0.2">
      <c r="A202" s="18" t="s">
        <v>927</v>
      </c>
      <c r="B202" s="19">
        <v>0.80768600000000002</v>
      </c>
    </row>
    <row r="203" spans="1:6" ht="14" x14ac:dyDescent="0.15">
      <c r="A203" s="18" t="s">
        <v>928</v>
      </c>
      <c r="B203" s="19">
        <v>0.81257100000000004</v>
      </c>
    </row>
    <row r="205" spans="1:6" x14ac:dyDescent="0.15">
      <c r="A205" s="15" t="s">
        <v>1048</v>
      </c>
    </row>
    <row r="206" spans="1:6" ht="14" thickBot="1" x14ac:dyDescent="0.2"/>
    <row r="207" spans="1:6" ht="14" thickBot="1" x14ac:dyDescent="0.2">
      <c r="A207" s="87" t="s">
        <v>929</v>
      </c>
      <c r="B207" s="88"/>
      <c r="C207" s="88"/>
      <c r="D207" s="88"/>
      <c r="E207" s="88"/>
      <c r="F207" s="88"/>
    </row>
    <row r="208" spans="1:6" ht="26" customHeight="1" thickBot="1" x14ac:dyDescent="0.2">
      <c r="A208" s="19" t="s">
        <v>930</v>
      </c>
      <c r="B208" s="87" t="s">
        <v>932</v>
      </c>
      <c r="C208" s="89"/>
      <c r="D208" s="87" t="s">
        <v>933</v>
      </c>
      <c r="E208" s="89"/>
      <c r="F208" s="90" t="s">
        <v>934</v>
      </c>
    </row>
    <row r="209" spans="1:6" ht="14" x14ac:dyDescent="0.15">
      <c r="A209" s="20" t="s">
        <v>931</v>
      </c>
      <c r="B209" s="19" t="s">
        <v>935</v>
      </c>
      <c r="C209" s="93" t="s">
        <v>926</v>
      </c>
      <c r="D209" s="19" t="s">
        <v>935</v>
      </c>
      <c r="E209" s="93" t="s">
        <v>926</v>
      </c>
      <c r="F209" s="91"/>
    </row>
    <row r="210" spans="1:6" ht="15" thickBot="1" x14ac:dyDescent="0.2">
      <c r="A210" s="20"/>
      <c r="B210" s="20" t="s">
        <v>936</v>
      </c>
      <c r="C210" s="94"/>
      <c r="D210" s="20" t="s">
        <v>936</v>
      </c>
      <c r="E210" s="94"/>
      <c r="F210" s="92"/>
    </row>
    <row r="211" spans="1:6" ht="15" thickBot="1" x14ac:dyDescent="0.2">
      <c r="A211" s="17" t="s">
        <v>140</v>
      </c>
      <c r="B211" s="19">
        <v>0.61658199999999996</v>
      </c>
      <c r="C211" s="19">
        <v>0.76604399999999995</v>
      </c>
      <c r="D211" s="19">
        <v>0.62207599999999996</v>
      </c>
      <c r="E211" s="19">
        <v>0.769625</v>
      </c>
      <c r="F211" s="18" t="s">
        <v>141</v>
      </c>
    </row>
    <row r="212" spans="1:6" ht="29" thickBot="1" x14ac:dyDescent="0.2">
      <c r="A212" s="17" t="s">
        <v>143</v>
      </c>
      <c r="B212" s="19">
        <v>0.51107000000000002</v>
      </c>
      <c r="C212" s="19">
        <v>0.79730999999999996</v>
      </c>
      <c r="D212" s="19">
        <v>0.51012100000000005</v>
      </c>
      <c r="E212" s="19">
        <v>0.80282100000000001</v>
      </c>
      <c r="F212" s="18" t="s">
        <v>144</v>
      </c>
    </row>
    <row r="213" spans="1:6" ht="15" thickBot="1" x14ac:dyDescent="0.2">
      <c r="A213" s="17" t="s">
        <v>146</v>
      </c>
      <c r="B213" s="19">
        <v>0.62517599999999995</v>
      </c>
      <c r="C213" s="19">
        <v>0.76056100000000004</v>
      </c>
      <c r="D213" s="19">
        <v>0.63014300000000001</v>
      </c>
      <c r="E213" s="19">
        <v>0.76715999999999995</v>
      </c>
      <c r="F213" s="18" t="s">
        <v>147</v>
      </c>
    </row>
    <row r="214" spans="1:6" ht="15" thickBot="1" x14ac:dyDescent="0.2">
      <c r="A214" s="17" t="s">
        <v>149</v>
      </c>
      <c r="B214" s="19">
        <v>0.61282099999999995</v>
      </c>
      <c r="C214" s="19">
        <v>0.76570800000000006</v>
      </c>
      <c r="D214" s="19">
        <v>0.61472899999999997</v>
      </c>
      <c r="E214" s="19">
        <v>0.77185999999999999</v>
      </c>
      <c r="F214" s="18" t="s">
        <v>150</v>
      </c>
    </row>
    <row r="215" spans="1:6" ht="14" x14ac:dyDescent="0.15">
      <c r="A215" s="17" t="s">
        <v>152</v>
      </c>
      <c r="B215" s="19">
        <v>0.62611700000000003</v>
      </c>
      <c r="C215" s="19">
        <v>0.76292800000000005</v>
      </c>
      <c r="D215" s="19">
        <v>0.62798200000000004</v>
      </c>
      <c r="E215" s="19">
        <v>0.767822</v>
      </c>
      <c r="F215" s="18" t="s">
        <v>153</v>
      </c>
    </row>
    <row r="217" spans="1:6" ht="14" thickBot="1" x14ac:dyDescent="0.2">
      <c r="A217" s="21"/>
      <c r="B217" s="21"/>
      <c r="C217" s="21"/>
      <c r="D217" s="21"/>
      <c r="E217" s="21"/>
      <c r="F217" s="21"/>
    </row>
    <row r="219" spans="1:6" x14ac:dyDescent="0.15">
      <c r="A219" s="16" t="s">
        <v>34</v>
      </c>
    </row>
    <row r="221" spans="1:6" x14ac:dyDescent="0.15">
      <c r="A221" s="16" t="s">
        <v>922</v>
      </c>
    </row>
    <row r="223" spans="1:6" x14ac:dyDescent="0.15">
      <c r="A223" s="15" t="s">
        <v>1045</v>
      </c>
    </row>
    <row r="225" spans="1:6" x14ac:dyDescent="0.15">
      <c r="A225" s="15" t="s">
        <v>1046</v>
      </c>
    </row>
    <row r="226" spans="1:6" ht="14" thickBot="1" x14ac:dyDescent="0.2"/>
    <row r="227" spans="1:6" ht="14" x14ac:dyDescent="0.15">
      <c r="A227" s="17" t="s">
        <v>938</v>
      </c>
      <c r="B227" s="18" t="s">
        <v>1166</v>
      </c>
    </row>
    <row r="229" spans="1:6" x14ac:dyDescent="0.15">
      <c r="A229" s="15" t="s">
        <v>1047</v>
      </c>
    </row>
    <row r="230" spans="1:6" ht="14" thickBot="1" x14ac:dyDescent="0.2"/>
    <row r="231" spans="1:6" ht="14" thickBot="1" x14ac:dyDescent="0.2">
      <c r="A231" s="87" t="s">
        <v>924</v>
      </c>
      <c r="B231" s="88"/>
    </row>
    <row r="232" spans="1:6" ht="15" thickBot="1" x14ac:dyDescent="0.2">
      <c r="A232" s="19" t="s">
        <v>925</v>
      </c>
      <c r="B232" s="19" t="s">
        <v>926</v>
      </c>
    </row>
    <row r="233" spans="1:6" ht="15" thickBot="1" x14ac:dyDescent="0.2">
      <c r="A233" s="18" t="s">
        <v>927</v>
      </c>
      <c r="B233" s="19">
        <v>0.84000200000000003</v>
      </c>
    </row>
    <row r="234" spans="1:6" ht="14" x14ac:dyDescent="0.15">
      <c r="A234" s="18" t="s">
        <v>928</v>
      </c>
      <c r="B234" s="19">
        <v>0.84277800000000003</v>
      </c>
    </row>
    <row r="236" spans="1:6" x14ac:dyDescent="0.15">
      <c r="A236" s="15" t="s">
        <v>1048</v>
      </c>
    </row>
    <row r="237" spans="1:6" ht="14" thickBot="1" x14ac:dyDescent="0.2"/>
    <row r="238" spans="1:6" ht="14" thickBot="1" x14ac:dyDescent="0.2">
      <c r="A238" s="87" t="s">
        <v>929</v>
      </c>
      <c r="B238" s="88"/>
      <c r="C238" s="88"/>
      <c r="D238" s="88"/>
      <c r="E238" s="88"/>
      <c r="F238" s="88"/>
    </row>
    <row r="239" spans="1:6" ht="26" customHeight="1" thickBot="1" x14ac:dyDescent="0.2">
      <c r="A239" s="19" t="s">
        <v>930</v>
      </c>
      <c r="B239" s="87" t="s">
        <v>932</v>
      </c>
      <c r="C239" s="89"/>
      <c r="D239" s="87" t="s">
        <v>933</v>
      </c>
      <c r="E239" s="89"/>
      <c r="F239" s="90" t="s">
        <v>934</v>
      </c>
    </row>
    <row r="240" spans="1:6" ht="14" x14ac:dyDescent="0.15">
      <c r="A240" s="20" t="s">
        <v>931</v>
      </c>
      <c r="B240" s="19" t="s">
        <v>935</v>
      </c>
      <c r="C240" s="93" t="s">
        <v>926</v>
      </c>
      <c r="D240" s="19" t="s">
        <v>935</v>
      </c>
      <c r="E240" s="93" t="s">
        <v>926</v>
      </c>
      <c r="F240" s="91"/>
    </row>
    <row r="241" spans="1:6" ht="15" thickBot="1" x14ac:dyDescent="0.2">
      <c r="A241" s="20"/>
      <c r="B241" s="20" t="s">
        <v>936</v>
      </c>
      <c r="C241" s="94"/>
      <c r="D241" s="20" t="s">
        <v>936</v>
      </c>
      <c r="E241" s="94"/>
      <c r="F241" s="92"/>
    </row>
    <row r="242" spans="1:6" ht="29" thickBot="1" x14ac:dyDescent="0.2">
      <c r="A242" s="17" t="s">
        <v>155</v>
      </c>
      <c r="B242" s="19">
        <v>0.65123699999999995</v>
      </c>
      <c r="C242" s="19">
        <v>0.80715800000000004</v>
      </c>
      <c r="D242" s="19">
        <v>0.64544500000000005</v>
      </c>
      <c r="E242" s="19">
        <v>0.81225700000000001</v>
      </c>
      <c r="F242" s="18" t="s">
        <v>1061</v>
      </c>
    </row>
    <row r="243" spans="1:6" ht="15" thickBot="1" x14ac:dyDescent="0.2">
      <c r="A243" s="17" t="s">
        <v>158</v>
      </c>
      <c r="B243" s="19">
        <v>0.575187</v>
      </c>
      <c r="C243" s="19">
        <v>0.82589699999999999</v>
      </c>
      <c r="D243" s="19">
        <v>0.57333400000000001</v>
      </c>
      <c r="E243" s="19">
        <v>0.82631299999999996</v>
      </c>
      <c r="F243" s="18" t="s">
        <v>159</v>
      </c>
    </row>
    <row r="244" spans="1:6" ht="15" thickBot="1" x14ac:dyDescent="0.2">
      <c r="A244" s="17" t="s">
        <v>161</v>
      </c>
      <c r="B244" s="19">
        <v>0.71624699999999997</v>
      </c>
      <c r="C244" s="19">
        <v>0.79383400000000004</v>
      </c>
      <c r="D244" s="19">
        <v>0.71220099999999997</v>
      </c>
      <c r="E244" s="19">
        <v>0.79886100000000004</v>
      </c>
      <c r="F244" s="18" t="s">
        <v>162</v>
      </c>
    </row>
    <row r="245" spans="1:6" ht="15" thickBot="1" x14ac:dyDescent="0.2">
      <c r="A245" s="17" t="s">
        <v>165</v>
      </c>
      <c r="B245" s="19">
        <v>0.57706800000000003</v>
      </c>
      <c r="C245" s="19">
        <v>0.82243500000000003</v>
      </c>
      <c r="D245" s="19">
        <v>0.57988099999999998</v>
      </c>
      <c r="E245" s="19">
        <v>0.82505499999999998</v>
      </c>
      <c r="F245" s="18" t="s">
        <v>166</v>
      </c>
    </row>
    <row r="246" spans="1:6" ht="15" thickBot="1" x14ac:dyDescent="0.2">
      <c r="A246" s="17" t="s">
        <v>168</v>
      </c>
      <c r="B246" s="19">
        <v>0.55113000000000001</v>
      </c>
      <c r="C246" s="19">
        <v>0.82661799999999996</v>
      </c>
      <c r="D246" s="19">
        <v>0.54929399999999995</v>
      </c>
      <c r="E246" s="19">
        <v>0.830905</v>
      </c>
      <c r="F246" s="18" t="s">
        <v>169</v>
      </c>
    </row>
    <row r="247" spans="1:6" ht="14" x14ac:dyDescent="0.15">
      <c r="A247" s="17" t="s">
        <v>171</v>
      </c>
      <c r="B247" s="19">
        <v>0.65520699999999998</v>
      </c>
      <c r="C247" s="19">
        <v>0.80621900000000002</v>
      </c>
      <c r="D247" s="19">
        <v>0.67031200000000002</v>
      </c>
      <c r="E247" s="19">
        <v>0.807311</v>
      </c>
      <c r="F247" s="18" t="s">
        <v>172</v>
      </c>
    </row>
    <row r="249" spans="1:6" ht="14" thickBot="1" x14ac:dyDescent="0.2">
      <c r="A249" s="21"/>
      <c r="B249" s="21"/>
      <c r="C249" s="21"/>
      <c r="D249" s="21"/>
      <c r="E249" s="21"/>
      <c r="F249" s="21"/>
    </row>
    <row r="251" spans="1:6" x14ac:dyDescent="0.15">
      <c r="A251" s="16" t="s">
        <v>37</v>
      </c>
    </row>
    <row r="253" spans="1:6" x14ac:dyDescent="0.15">
      <c r="A253" s="16" t="s">
        <v>922</v>
      </c>
    </row>
    <row r="255" spans="1:6" x14ac:dyDescent="0.15">
      <c r="A255" s="15" t="s">
        <v>1045</v>
      </c>
    </row>
    <row r="257" spans="1:6" x14ac:dyDescent="0.15">
      <c r="A257" s="15" t="s">
        <v>1046</v>
      </c>
    </row>
    <row r="258" spans="1:6" ht="14" thickBot="1" x14ac:dyDescent="0.2"/>
    <row r="259" spans="1:6" ht="28" x14ac:dyDescent="0.15">
      <c r="A259" s="17" t="s">
        <v>937</v>
      </c>
      <c r="B259" s="18" t="s">
        <v>1062</v>
      </c>
    </row>
    <row r="261" spans="1:6" x14ac:dyDescent="0.15">
      <c r="A261" s="15" t="s">
        <v>1047</v>
      </c>
    </row>
    <row r="262" spans="1:6" ht="14" thickBot="1" x14ac:dyDescent="0.2"/>
    <row r="263" spans="1:6" ht="14" thickBot="1" x14ac:dyDescent="0.2">
      <c r="A263" s="87" t="s">
        <v>924</v>
      </c>
      <c r="B263" s="88"/>
    </row>
    <row r="264" spans="1:6" ht="15" thickBot="1" x14ac:dyDescent="0.2">
      <c r="A264" s="19" t="s">
        <v>925</v>
      </c>
      <c r="B264" s="19" t="s">
        <v>926</v>
      </c>
    </row>
    <row r="265" spans="1:6" ht="15" thickBot="1" x14ac:dyDescent="0.2">
      <c r="A265" s="18" t="s">
        <v>927</v>
      </c>
      <c r="B265" s="19">
        <v>0.87909400000000004</v>
      </c>
    </row>
    <row r="266" spans="1:6" ht="14" x14ac:dyDescent="0.15">
      <c r="A266" s="18" t="s">
        <v>928</v>
      </c>
      <c r="B266" s="19">
        <v>0.88022500000000004</v>
      </c>
    </row>
    <row r="268" spans="1:6" x14ac:dyDescent="0.15">
      <c r="A268" s="15" t="s">
        <v>1048</v>
      </c>
    </row>
    <row r="269" spans="1:6" ht="14" thickBot="1" x14ac:dyDescent="0.2"/>
    <row r="270" spans="1:6" ht="14" thickBot="1" x14ac:dyDescent="0.2">
      <c r="A270" s="87" t="s">
        <v>929</v>
      </c>
      <c r="B270" s="88"/>
      <c r="C270" s="88"/>
      <c r="D270" s="88"/>
      <c r="E270" s="88"/>
      <c r="F270" s="88"/>
    </row>
    <row r="271" spans="1:6" ht="26" customHeight="1" thickBot="1" x14ac:dyDescent="0.2">
      <c r="A271" s="19" t="s">
        <v>930</v>
      </c>
      <c r="B271" s="87" t="s">
        <v>932</v>
      </c>
      <c r="C271" s="89"/>
      <c r="D271" s="87" t="s">
        <v>933</v>
      </c>
      <c r="E271" s="89"/>
      <c r="F271" s="90" t="s">
        <v>934</v>
      </c>
    </row>
    <row r="272" spans="1:6" ht="14" x14ac:dyDescent="0.15">
      <c r="A272" s="20" t="s">
        <v>931</v>
      </c>
      <c r="B272" s="19" t="s">
        <v>935</v>
      </c>
      <c r="C272" s="93" t="s">
        <v>926</v>
      </c>
      <c r="D272" s="19" t="s">
        <v>935</v>
      </c>
      <c r="E272" s="93" t="s">
        <v>926</v>
      </c>
      <c r="F272" s="91"/>
    </row>
    <row r="273" spans="1:6" ht="15" thickBot="1" x14ac:dyDescent="0.2">
      <c r="A273" s="20"/>
      <c r="B273" s="20" t="s">
        <v>936</v>
      </c>
      <c r="C273" s="94"/>
      <c r="D273" s="20" t="s">
        <v>936</v>
      </c>
      <c r="E273" s="94"/>
      <c r="F273" s="92"/>
    </row>
    <row r="274" spans="1:6" ht="29" thickBot="1" x14ac:dyDescent="0.2">
      <c r="A274" s="17" t="s">
        <v>174</v>
      </c>
      <c r="B274" s="19">
        <v>0.74027200000000004</v>
      </c>
      <c r="C274" s="19">
        <v>0.84624900000000003</v>
      </c>
      <c r="D274" s="19">
        <v>0.740846</v>
      </c>
      <c r="E274" s="19">
        <v>0.84804999999999997</v>
      </c>
      <c r="F274" s="18" t="s">
        <v>175</v>
      </c>
    </row>
    <row r="275" spans="1:6" ht="29" thickBot="1" x14ac:dyDescent="0.2">
      <c r="A275" s="17" t="s">
        <v>177</v>
      </c>
      <c r="B275" s="19">
        <v>0.71354799999999996</v>
      </c>
      <c r="C275" s="19">
        <v>0.85360199999999997</v>
      </c>
      <c r="D275" s="19">
        <v>0.71381300000000003</v>
      </c>
      <c r="E275" s="19">
        <v>0.85447899999999999</v>
      </c>
      <c r="F275" s="18" t="s">
        <v>178</v>
      </c>
    </row>
    <row r="276" spans="1:6" ht="29" thickBot="1" x14ac:dyDescent="0.2">
      <c r="A276" s="17" t="s">
        <v>180</v>
      </c>
      <c r="B276" s="19">
        <v>0.76081799999999999</v>
      </c>
      <c r="C276" s="19">
        <v>0.84128000000000003</v>
      </c>
      <c r="D276" s="19">
        <v>0.75964699999999996</v>
      </c>
      <c r="E276" s="19">
        <v>0.84353199999999995</v>
      </c>
      <c r="F276" s="18" t="s">
        <v>1063</v>
      </c>
    </row>
    <row r="277" spans="1:6" ht="29" thickBot="1" x14ac:dyDescent="0.2">
      <c r="A277" s="17" t="s">
        <v>183</v>
      </c>
      <c r="B277" s="19">
        <v>0.69386199999999998</v>
      </c>
      <c r="C277" s="19">
        <v>0.85740300000000003</v>
      </c>
      <c r="D277" s="19">
        <v>0.69280299999999995</v>
      </c>
      <c r="E277" s="19">
        <v>0.85942300000000005</v>
      </c>
      <c r="F277" s="18" t="s">
        <v>184</v>
      </c>
    </row>
    <row r="278" spans="1:6" ht="28" x14ac:dyDescent="0.15">
      <c r="A278" s="17" t="s">
        <v>186</v>
      </c>
      <c r="B278" s="19">
        <v>0.65611600000000003</v>
      </c>
      <c r="C278" s="19">
        <v>0.86636000000000002</v>
      </c>
      <c r="D278" s="19">
        <v>0.66034499999999996</v>
      </c>
      <c r="E278" s="19">
        <v>0.86696799999999996</v>
      </c>
      <c r="F278" s="18" t="s">
        <v>187</v>
      </c>
    </row>
    <row r="280" spans="1:6" ht="14" thickBot="1" x14ac:dyDescent="0.2">
      <c r="A280" s="21"/>
      <c r="B280" s="21"/>
      <c r="C280" s="21"/>
      <c r="D280" s="21"/>
      <c r="E280" s="21"/>
      <c r="F280" s="21"/>
    </row>
    <row r="282" spans="1:6" x14ac:dyDescent="0.15">
      <c r="A282" s="16" t="s">
        <v>40</v>
      </c>
    </row>
    <row r="284" spans="1:6" x14ac:dyDescent="0.15">
      <c r="A284" s="16" t="s">
        <v>922</v>
      </c>
    </row>
    <row r="286" spans="1:6" x14ac:dyDescent="0.15">
      <c r="A286" s="15" t="s">
        <v>1045</v>
      </c>
    </row>
    <row r="288" spans="1:6" x14ac:dyDescent="0.15">
      <c r="A288" s="15" t="s">
        <v>1046</v>
      </c>
    </row>
    <row r="289" spans="1:6" ht="14" thickBot="1" x14ac:dyDescent="0.2"/>
    <row r="290" spans="1:6" ht="28" x14ac:dyDescent="0.15">
      <c r="A290" s="17" t="s">
        <v>939</v>
      </c>
      <c r="B290" s="18" t="s">
        <v>1027</v>
      </c>
    </row>
    <row r="292" spans="1:6" x14ac:dyDescent="0.15">
      <c r="A292" s="15" t="s">
        <v>1047</v>
      </c>
    </row>
    <row r="293" spans="1:6" ht="14" thickBot="1" x14ac:dyDescent="0.2"/>
    <row r="294" spans="1:6" ht="14" thickBot="1" x14ac:dyDescent="0.2">
      <c r="A294" s="87" t="s">
        <v>924</v>
      </c>
      <c r="B294" s="88"/>
    </row>
    <row r="295" spans="1:6" ht="15" thickBot="1" x14ac:dyDescent="0.2">
      <c r="A295" s="19" t="s">
        <v>925</v>
      </c>
      <c r="B295" s="19" t="s">
        <v>926</v>
      </c>
    </row>
    <row r="296" spans="1:6" ht="15" thickBot="1" x14ac:dyDescent="0.2">
      <c r="A296" s="18" t="s">
        <v>927</v>
      </c>
      <c r="B296" s="19">
        <v>0.81562900000000005</v>
      </c>
    </row>
    <row r="297" spans="1:6" ht="14" x14ac:dyDescent="0.15">
      <c r="A297" s="18" t="s">
        <v>928</v>
      </c>
      <c r="B297" s="19">
        <v>0.82316299999999998</v>
      </c>
    </row>
    <row r="299" spans="1:6" x14ac:dyDescent="0.15">
      <c r="A299" s="15" t="s">
        <v>1048</v>
      </c>
    </row>
    <row r="300" spans="1:6" ht="14" thickBot="1" x14ac:dyDescent="0.2"/>
    <row r="301" spans="1:6" ht="14" thickBot="1" x14ac:dyDescent="0.2">
      <c r="A301" s="87" t="s">
        <v>929</v>
      </c>
      <c r="B301" s="88"/>
      <c r="C301" s="88"/>
      <c r="D301" s="88"/>
      <c r="E301" s="88"/>
      <c r="F301" s="88"/>
    </row>
    <row r="302" spans="1:6" ht="26" customHeight="1" thickBot="1" x14ac:dyDescent="0.2">
      <c r="A302" s="19" t="s">
        <v>930</v>
      </c>
      <c r="B302" s="87" t="s">
        <v>932</v>
      </c>
      <c r="C302" s="89"/>
      <c r="D302" s="87" t="s">
        <v>933</v>
      </c>
      <c r="E302" s="89"/>
      <c r="F302" s="90" t="s">
        <v>934</v>
      </c>
    </row>
    <row r="303" spans="1:6" ht="14" x14ac:dyDescent="0.15">
      <c r="A303" s="20" t="s">
        <v>931</v>
      </c>
      <c r="B303" s="19" t="s">
        <v>935</v>
      </c>
      <c r="C303" s="93" t="s">
        <v>926</v>
      </c>
      <c r="D303" s="19" t="s">
        <v>935</v>
      </c>
      <c r="E303" s="93" t="s">
        <v>926</v>
      </c>
      <c r="F303" s="91"/>
    </row>
    <row r="304" spans="1:6" ht="15" thickBot="1" x14ac:dyDescent="0.2">
      <c r="A304" s="20"/>
      <c r="B304" s="20" t="s">
        <v>936</v>
      </c>
      <c r="C304" s="94"/>
      <c r="D304" s="20" t="s">
        <v>936</v>
      </c>
      <c r="E304" s="94"/>
      <c r="F304" s="92"/>
    </row>
    <row r="305" spans="1:6" ht="15" thickBot="1" x14ac:dyDescent="0.2">
      <c r="A305" s="17" t="s">
        <v>189</v>
      </c>
      <c r="B305" s="19">
        <v>0.655752</v>
      </c>
      <c r="C305" s="19">
        <v>0.77413200000000004</v>
      </c>
      <c r="D305" s="19">
        <v>0.66103299999999998</v>
      </c>
      <c r="E305" s="19">
        <v>0.78331099999999998</v>
      </c>
      <c r="F305" s="18" t="s">
        <v>190</v>
      </c>
    </row>
    <row r="306" spans="1:6" ht="15" thickBot="1" x14ac:dyDescent="0.2">
      <c r="A306" s="17" t="s">
        <v>192</v>
      </c>
      <c r="B306" s="19">
        <v>0.660327</v>
      </c>
      <c r="C306" s="19">
        <v>0.77570700000000004</v>
      </c>
      <c r="D306" s="19">
        <v>0.66975499999999999</v>
      </c>
      <c r="E306" s="19">
        <v>0.78180000000000005</v>
      </c>
      <c r="F306" s="18" t="s">
        <v>193</v>
      </c>
    </row>
    <row r="307" spans="1:6" ht="29" thickBot="1" x14ac:dyDescent="0.2">
      <c r="A307" s="17" t="s">
        <v>195</v>
      </c>
      <c r="B307" s="19">
        <v>0.62433799999999995</v>
      </c>
      <c r="C307" s="19">
        <v>0.77862200000000004</v>
      </c>
      <c r="D307" s="19">
        <v>0.624637</v>
      </c>
      <c r="E307" s="19">
        <v>0.78956199999999999</v>
      </c>
      <c r="F307" s="18" t="s">
        <v>196</v>
      </c>
    </row>
    <row r="308" spans="1:6" ht="29" thickBot="1" x14ac:dyDescent="0.2">
      <c r="A308" s="17" t="s">
        <v>198</v>
      </c>
      <c r="B308" s="19">
        <v>0.53676800000000002</v>
      </c>
      <c r="C308" s="19">
        <v>0.79685300000000003</v>
      </c>
      <c r="D308" s="19">
        <v>0.54234800000000005</v>
      </c>
      <c r="E308" s="19">
        <v>0.80337400000000003</v>
      </c>
      <c r="F308" s="18" t="s">
        <v>199</v>
      </c>
    </row>
    <row r="309" spans="1:6" ht="15" thickBot="1" x14ac:dyDescent="0.2">
      <c r="A309" s="17" t="s">
        <v>201</v>
      </c>
      <c r="B309" s="19">
        <v>0.48803299999999999</v>
      </c>
      <c r="C309" s="19">
        <v>0.80295300000000003</v>
      </c>
      <c r="D309" s="19">
        <v>0.49204900000000001</v>
      </c>
      <c r="E309" s="19">
        <v>0.81159999999999999</v>
      </c>
      <c r="F309" s="18" t="s">
        <v>202</v>
      </c>
    </row>
    <row r="310" spans="1:6" ht="29" thickBot="1" x14ac:dyDescent="0.2">
      <c r="A310" s="17" t="s">
        <v>204</v>
      </c>
      <c r="B310" s="19">
        <v>0.56561300000000003</v>
      </c>
      <c r="C310" s="19">
        <v>0.78923699999999997</v>
      </c>
      <c r="D310" s="19">
        <v>0.568998</v>
      </c>
      <c r="E310" s="19">
        <v>0.79895000000000005</v>
      </c>
      <c r="F310" s="18" t="s">
        <v>205</v>
      </c>
    </row>
    <row r="311" spans="1:6" ht="14" x14ac:dyDescent="0.15">
      <c r="A311" s="17" t="s">
        <v>207</v>
      </c>
      <c r="B311" s="19">
        <v>0.416188</v>
      </c>
      <c r="C311" s="19">
        <v>0.81896199999999997</v>
      </c>
      <c r="D311" s="19">
        <v>0.40893400000000002</v>
      </c>
      <c r="E311" s="19">
        <v>0.82483799999999996</v>
      </c>
      <c r="F311" s="18" t="s">
        <v>208</v>
      </c>
    </row>
    <row r="313" spans="1:6" ht="14" thickBot="1" x14ac:dyDescent="0.2">
      <c r="A313" s="21"/>
      <c r="B313" s="21"/>
      <c r="C313" s="21"/>
      <c r="D313" s="21"/>
      <c r="E313" s="21"/>
      <c r="F313" s="21"/>
    </row>
    <row r="315" spans="1:6" x14ac:dyDescent="0.15">
      <c r="A315" s="16" t="s">
        <v>1064</v>
      </c>
    </row>
    <row r="317" spans="1:6" x14ac:dyDescent="0.15">
      <c r="A317" s="16" t="s">
        <v>922</v>
      </c>
    </row>
    <row r="319" spans="1:6" x14ac:dyDescent="0.15">
      <c r="A319" s="15" t="s">
        <v>1045</v>
      </c>
    </row>
    <row r="321" spans="1:6" x14ac:dyDescent="0.15">
      <c r="A321" s="15" t="s">
        <v>1046</v>
      </c>
    </row>
    <row r="322" spans="1:6" ht="14" thickBot="1" x14ac:dyDescent="0.2"/>
    <row r="323" spans="1:6" ht="14" x14ac:dyDescent="0.15">
      <c r="A323" s="17" t="s">
        <v>937</v>
      </c>
      <c r="B323" s="18" t="s">
        <v>1167</v>
      </c>
    </row>
    <row r="325" spans="1:6" x14ac:dyDescent="0.15">
      <c r="A325" s="15" t="s">
        <v>1047</v>
      </c>
    </row>
    <row r="326" spans="1:6" ht="14" thickBot="1" x14ac:dyDescent="0.2"/>
    <row r="327" spans="1:6" ht="14" thickBot="1" x14ac:dyDescent="0.2">
      <c r="A327" s="87" t="s">
        <v>924</v>
      </c>
      <c r="B327" s="88"/>
    </row>
    <row r="328" spans="1:6" ht="15" thickBot="1" x14ac:dyDescent="0.2">
      <c r="A328" s="19" t="s">
        <v>925</v>
      </c>
      <c r="B328" s="19" t="s">
        <v>926</v>
      </c>
    </row>
    <row r="329" spans="1:6" ht="15" thickBot="1" x14ac:dyDescent="0.2">
      <c r="A329" s="18" t="s">
        <v>927</v>
      </c>
      <c r="B329" s="19">
        <v>0.87558999999999998</v>
      </c>
    </row>
    <row r="330" spans="1:6" ht="14" x14ac:dyDescent="0.15">
      <c r="A330" s="18" t="s">
        <v>928</v>
      </c>
      <c r="B330" s="19">
        <v>0.87718399999999996</v>
      </c>
    </row>
    <row r="332" spans="1:6" x14ac:dyDescent="0.15">
      <c r="A332" s="15" t="s">
        <v>1048</v>
      </c>
    </row>
    <row r="333" spans="1:6" ht="14" thickBot="1" x14ac:dyDescent="0.2"/>
    <row r="334" spans="1:6" ht="14" thickBot="1" x14ac:dyDescent="0.2">
      <c r="A334" s="87" t="s">
        <v>929</v>
      </c>
      <c r="B334" s="88"/>
      <c r="C334" s="88"/>
      <c r="D334" s="88"/>
      <c r="E334" s="88"/>
      <c r="F334" s="88"/>
    </row>
    <row r="335" spans="1:6" ht="26" customHeight="1" thickBot="1" x14ac:dyDescent="0.2">
      <c r="A335" s="19" t="s">
        <v>930</v>
      </c>
      <c r="B335" s="87" t="s">
        <v>932</v>
      </c>
      <c r="C335" s="89"/>
      <c r="D335" s="87" t="s">
        <v>933</v>
      </c>
      <c r="E335" s="89"/>
      <c r="F335" s="90" t="s">
        <v>934</v>
      </c>
    </row>
    <row r="336" spans="1:6" ht="14" x14ac:dyDescent="0.15">
      <c r="A336" s="20" t="s">
        <v>931</v>
      </c>
      <c r="B336" s="19" t="s">
        <v>935</v>
      </c>
      <c r="C336" s="93" t="s">
        <v>926</v>
      </c>
      <c r="D336" s="19" t="s">
        <v>935</v>
      </c>
      <c r="E336" s="93" t="s">
        <v>926</v>
      </c>
      <c r="F336" s="91"/>
    </row>
    <row r="337" spans="1:6" ht="15" thickBot="1" x14ac:dyDescent="0.2">
      <c r="A337" s="20"/>
      <c r="B337" s="20" t="s">
        <v>936</v>
      </c>
      <c r="C337" s="94"/>
      <c r="D337" s="20" t="s">
        <v>936</v>
      </c>
      <c r="E337" s="94"/>
      <c r="F337" s="92"/>
    </row>
    <row r="338" spans="1:6" ht="15" thickBot="1" x14ac:dyDescent="0.2">
      <c r="A338" s="17" t="s">
        <v>210</v>
      </c>
      <c r="B338" s="19">
        <v>0.78370200000000001</v>
      </c>
      <c r="C338" s="19">
        <v>0.83095600000000003</v>
      </c>
      <c r="D338" s="19">
        <v>0.78833699999999995</v>
      </c>
      <c r="E338" s="19">
        <v>0.831372</v>
      </c>
      <c r="F338" s="18" t="s">
        <v>211</v>
      </c>
    </row>
    <row r="339" spans="1:6" ht="15" thickBot="1" x14ac:dyDescent="0.2">
      <c r="A339" s="17" t="s">
        <v>213</v>
      </c>
      <c r="B339" s="19">
        <v>0.71809900000000004</v>
      </c>
      <c r="C339" s="19">
        <v>0.84593099999999999</v>
      </c>
      <c r="D339" s="19">
        <v>0.71961200000000003</v>
      </c>
      <c r="E339" s="19">
        <v>0.84815700000000005</v>
      </c>
      <c r="F339" s="18" t="s">
        <v>214</v>
      </c>
    </row>
    <row r="340" spans="1:6" ht="15" thickBot="1" x14ac:dyDescent="0.2">
      <c r="A340" s="17" t="s">
        <v>216</v>
      </c>
      <c r="B340" s="19">
        <v>0.692998</v>
      </c>
      <c r="C340" s="19">
        <v>0.85202100000000003</v>
      </c>
      <c r="D340" s="19">
        <v>0.69277299999999997</v>
      </c>
      <c r="E340" s="19">
        <v>0.854572</v>
      </c>
      <c r="F340" s="18" t="s">
        <v>217</v>
      </c>
    </row>
    <row r="341" spans="1:6" ht="15" thickBot="1" x14ac:dyDescent="0.2">
      <c r="A341" s="17" t="s">
        <v>219</v>
      </c>
      <c r="B341" s="19">
        <v>0.67349300000000001</v>
      </c>
      <c r="C341" s="19">
        <v>0.85650400000000004</v>
      </c>
      <c r="D341" s="19">
        <v>0.67500599999999999</v>
      </c>
      <c r="E341" s="19">
        <v>0.85877599999999998</v>
      </c>
      <c r="F341" s="18" t="s">
        <v>220</v>
      </c>
    </row>
    <row r="342" spans="1:6" ht="14" x14ac:dyDescent="0.15">
      <c r="A342" s="17" t="s">
        <v>222</v>
      </c>
      <c r="B342" s="19">
        <v>0.66413500000000003</v>
      </c>
      <c r="C342" s="19">
        <v>0.86006800000000005</v>
      </c>
      <c r="D342" s="19">
        <v>0.66456400000000004</v>
      </c>
      <c r="E342" s="19">
        <v>0.86123099999999997</v>
      </c>
      <c r="F342" s="18" t="s">
        <v>223</v>
      </c>
    </row>
    <row r="344" spans="1:6" ht="14" thickBot="1" x14ac:dyDescent="0.2">
      <c r="A344" s="21"/>
      <c r="B344" s="21"/>
      <c r="C344" s="21"/>
      <c r="D344" s="21"/>
      <c r="E344" s="21"/>
      <c r="F344" s="21"/>
    </row>
    <row r="346" spans="1:6" x14ac:dyDescent="0.15">
      <c r="A346" s="16" t="s">
        <v>1065</v>
      </c>
    </row>
    <row r="348" spans="1:6" x14ac:dyDescent="0.15">
      <c r="A348" s="16" t="s">
        <v>922</v>
      </c>
    </row>
    <row r="350" spans="1:6" x14ac:dyDescent="0.15">
      <c r="A350" s="15" t="s">
        <v>1045</v>
      </c>
    </row>
    <row r="352" spans="1:6" x14ac:dyDescent="0.15">
      <c r="A352" s="15" t="s">
        <v>1046</v>
      </c>
    </row>
    <row r="353" spans="1:6" ht="14" thickBot="1" x14ac:dyDescent="0.2"/>
    <row r="354" spans="1:6" ht="28" x14ac:dyDescent="0.15">
      <c r="A354" s="17" t="s">
        <v>939</v>
      </c>
      <c r="B354" s="18" t="s">
        <v>1066</v>
      </c>
    </row>
    <row r="356" spans="1:6" x14ac:dyDescent="0.15">
      <c r="A356" s="15" t="s">
        <v>1047</v>
      </c>
    </row>
    <row r="357" spans="1:6" ht="14" thickBot="1" x14ac:dyDescent="0.2"/>
    <row r="358" spans="1:6" ht="14" thickBot="1" x14ac:dyDescent="0.2">
      <c r="A358" s="87" t="s">
        <v>924</v>
      </c>
      <c r="B358" s="88"/>
    </row>
    <row r="359" spans="1:6" ht="15" thickBot="1" x14ac:dyDescent="0.2">
      <c r="A359" s="19" t="s">
        <v>925</v>
      </c>
      <c r="B359" s="19" t="s">
        <v>926</v>
      </c>
    </row>
    <row r="360" spans="1:6" ht="15" thickBot="1" x14ac:dyDescent="0.2">
      <c r="A360" s="18" t="s">
        <v>927</v>
      </c>
      <c r="B360" s="19">
        <v>0.82072999999999996</v>
      </c>
    </row>
    <row r="361" spans="1:6" ht="14" x14ac:dyDescent="0.15">
      <c r="A361" s="18" t="s">
        <v>928</v>
      </c>
      <c r="B361" s="19">
        <v>0.84854399999999996</v>
      </c>
    </row>
    <row r="363" spans="1:6" x14ac:dyDescent="0.15">
      <c r="A363" s="15" t="s">
        <v>1048</v>
      </c>
    </row>
    <row r="364" spans="1:6" ht="14" thickBot="1" x14ac:dyDescent="0.2"/>
    <row r="365" spans="1:6" ht="14" thickBot="1" x14ac:dyDescent="0.2">
      <c r="A365" s="87" t="s">
        <v>929</v>
      </c>
      <c r="B365" s="88"/>
      <c r="C365" s="88"/>
      <c r="D365" s="88"/>
      <c r="E365" s="88"/>
      <c r="F365" s="88"/>
    </row>
    <row r="366" spans="1:6" ht="26" customHeight="1" thickBot="1" x14ac:dyDescent="0.2">
      <c r="A366" s="19" t="s">
        <v>930</v>
      </c>
      <c r="B366" s="87" t="s">
        <v>932</v>
      </c>
      <c r="C366" s="89"/>
      <c r="D366" s="87" t="s">
        <v>933</v>
      </c>
      <c r="E366" s="89"/>
      <c r="F366" s="90" t="s">
        <v>934</v>
      </c>
    </row>
    <row r="367" spans="1:6" ht="14" x14ac:dyDescent="0.15">
      <c r="A367" s="20" t="s">
        <v>931</v>
      </c>
      <c r="B367" s="19" t="s">
        <v>935</v>
      </c>
      <c r="C367" s="93" t="s">
        <v>926</v>
      </c>
      <c r="D367" s="19" t="s">
        <v>935</v>
      </c>
      <c r="E367" s="93" t="s">
        <v>926</v>
      </c>
      <c r="F367" s="91"/>
    </row>
    <row r="368" spans="1:6" ht="15" thickBot="1" x14ac:dyDescent="0.2">
      <c r="A368" s="20"/>
      <c r="B368" s="20" t="s">
        <v>936</v>
      </c>
      <c r="C368" s="94"/>
      <c r="D368" s="20" t="s">
        <v>936</v>
      </c>
      <c r="E368" s="94"/>
      <c r="F368" s="92"/>
    </row>
    <row r="369" spans="1:6" ht="29" thickBot="1" x14ac:dyDescent="0.2">
      <c r="A369" s="17" t="s">
        <v>225</v>
      </c>
      <c r="B369" s="19">
        <v>0.64339599999999997</v>
      </c>
      <c r="C369" s="19">
        <v>0.78286699999999998</v>
      </c>
      <c r="D369" s="19">
        <v>0.68987900000000002</v>
      </c>
      <c r="E369" s="19">
        <v>0.81506100000000004</v>
      </c>
      <c r="F369" s="18" t="s">
        <v>226</v>
      </c>
    </row>
    <row r="370" spans="1:6" ht="15" thickBot="1" x14ac:dyDescent="0.2">
      <c r="A370" s="17" t="s">
        <v>228</v>
      </c>
      <c r="B370" s="19">
        <v>0.69699100000000003</v>
      </c>
      <c r="C370" s="19">
        <v>0.77414899999999998</v>
      </c>
      <c r="D370" s="19">
        <v>0.72108099999999997</v>
      </c>
      <c r="E370" s="19">
        <v>0.81024300000000005</v>
      </c>
      <c r="F370" s="18" t="s">
        <v>229</v>
      </c>
    </row>
    <row r="371" spans="1:6" ht="15" thickBot="1" x14ac:dyDescent="0.2">
      <c r="A371" s="17" t="s">
        <v>230</v>
      </c>
      <c r="B371" s="19">
        <v>0.57828500000000005</v>
      </c>
      <c r="C371" s="19">
        <v>0.797041</v>
      </c>
      <c r="D371" s="19">
        <v>0.58818000000000004</v>
      </c>
      <c r="E371" s="19">
        <v>0.83038100000000004</v>
      </c>
      <c r="F371" s="18" t="s">
        <v>231</v>
      </c>
    </row>
    <row r="372" spans="1:6" ht="15" thickBot="1" x14ac:dyDescent="0.2">
      <c r="A372" s="17" t="s">
        <v>232</v>
      </c>
      <c r="B372" s="19">
        <v>0.36270200000000002</v>
      </c>
      <c r="C372" s="19">
        <v>0.85543400000000003</v>
      </c>
      <c r="D372" s="19">
        <v>0.36316599999999999</v>
      </c>
      <c r="E372" s="19">
        <v>0.86225600000000002</v>
      </c>
      <c r="F372" s="18" t="s">
        <v>233</v>
      </c>
    </row>
    <row r="373" spans="1:6" ht="29" thickBot="1" x14ac:dyDescent="0.2">
      <c r="A373" s="17" t="s">
        <v>234</v>
      </c>
      <c r="B373" s="19">
        <v>0.52447100000000002</v>
      </c>
      <c r="C373" s="19">
        <v>0.80320400000000003</v>
      </c>
      <c r="D373" s="19">
        <v>0.52503200000000005</v>
      </c>
      <c r="E373" s="19">
        <v>0.83960400000000002</v>
      </c>
      <c r="F373" s="18" t="s">
        <v>235</v>
      </c>
    </row>
    <row r="374" spans="1:6" ht="15" thickBot="1" x14ac:dyDescent="0.2">
      <c r="A374" s="17" t="s">
        <v>236</v>
      </c>
      <c r="B374" s="19">
        <v>0.67619300000000004</v>
      </c>
      <c r="C374" s="19">
        <v>0.78414399999999995</v>
      </c>
      <c r="D374" s="19">
        <v>0.69941699999999996</v>
      </c>
      <c r="E374" s="19">
        <v>0.81359400000000004</v>
      </c>
      <c r="F374" s="18" t="s">
        <v>237</v>
      </c>
    </row>
    <row r="375" spans="1:6" ht="42" x14ac:dyDescent="0.15">
      <c r="A375" s="17" t="s">
        <v>238</v>
      </c>
      <c r="B375" s="19">
        <v>0.65236799999999995</v>
      </c>
      <c r="C375" s="19">
        <v>0.78166500000000005</v>
      </c>
      <c r="D375" s="19">
        <v>0.680894</v>
      </c>
      <c r="E375" s="19">
        <v>0.816438</v>
      </c>
      <c r="F375" s="18" t="s">
        <v>239</v>
      </c>
    </row>
    <row r="377" spans="1:6" ht="14" thickBot="1" x14ac:dyDescent="0.2">
      <c r="A377" s="21"/>
      <c r="B377" s="21"/>
      <c r="C377" s="21"/>
      <c r="D377" s="21"/>
      <c r="E377" s="21"/>
      <c r="F377" s="21"/>
    </row>
    <row r="379" spans="1:6" x14ac:dyDescent="0.15">
      <c r="A379" s="16" t="s">
        <v>47</v>
      </c>
    </row>
    <row r="381" spans="1:6" x14ac:dyDescent="0.15">
      <c r="A381" s="16" t="s">
        <v>922</v>
      </c>
    </row>
    <row r="383" spans="1:6" x14ac:dyDescent="0.15">
      <c r="A383" s="15" t="s">
        <v>1045</v>
      </c>
    </row>
    <row r="385" spans="1:6" x14ac:dyDescent="0.15">
      <c r="A385" s="15" t="s">
        <v>1046</v>
      </c>
    </row>
    <row r="386" spans="1:6" ht="14" thickBot="1" x14ac:dyDescent="0.2"/>
    <row r="387" spans="1:6" ht="28" x14ac:dyDescent="0.15">
      <c r="A387" s="17" t="s">
        <v>937</v>
      </c>
      <c r="B387" s="18" t="s">
        <v>1043</v>
      </c>
    </row>
    <row r="389" spans="1:6" x14ac:dyDescent="0.15">
      <c r="A389" s="15" t="s">
        <v>1047</v>
      </c>
    </row>
    <row r="390" spans="1:6" ht="14" thickBot="1" x14ac:dyDescent="0.2"/>
    <row r="391" spans="1:6" ht="14" thickBot="1" x14ac:dyDescent="0.2">
      <c r="A391" s="87" t="s">
        <v>924</v>
      </c>
      <c r="B391" s="88"/>
    </row>
    <row r="392" spans="1:6" ht="15" thickBot="1" x14ac:dyDescent="0.2">
      <c r="A392" s="19" t="s">
        <v>925</v>
      </c>
      <c r="B392" s="19" t="s">
        <v>926</v>
      </c>
    </row>
    <row r="393" spans="1:6" ht="15" thickBot="1" x14ac:dyDescent="0.2">
      <c r="A393" s="18" t="s">
        <v>927</v>
      </c>
      <c r="B393" s="19">
        <v>0.81495799999999996</v>
      </c>
    </row>
    <row r="394" spans="1:6" ht="14" x14ac:dyDescent="0.15">
      <c r="A394" s="18" t="s">
        <v>928</v>
      </c>
      <c r="B394" s="19">
        <v>0.824855</v>
      </c>
    </row>
    <row r="396" spans="1:6" x14ac:dyDescent="0.15">
      <c r="A396" s="15" t="s">
        <v>1048</v>
      </c>
    </row>
    <row r="397" spans="1:6" ht="14" thickBot="1" x14ac:dyDescent="0.2"/>
    <row r="398" spans="1:6" ht="14" thickBot="1" x14ac:dyDescent="0.2">
      <c r="A398" s="87" t="s">
        <v>929</v>
      </c>
      <c r="B398" s="88"/>
      <c r="C398" s="88"/>
      <c r="D398" s="88"/>
      <c r="E398" s="88"/>
      <c r="F398" s="88"/>
    </row>
    <row r="399" spans="1:6" ht="26" customHeight="1" thickBot="1" x14ac:dyDescent="0.2">
      <c r="A399" s="19" t="s">
        <v>930</v>
      </c>
      <c r="B399" s="87" t="s">
        <v>932</v>
      </c>
      <c r="C399" s="89"/>
      <c r="D399" s="87" t="s">
        <v>933</v>
      </c>
      <c r="E399" s="89"/>
      <c r="F399" s="90" t="s">
        <v>934</v>
      </c>
    </row>
    <row r="400" spans="1:6" ht="14" x14ac:dyDescent="0.15">
      <c r="A400" s="20" t="s">
        <v>931</v>
      </c>
      <c r="B400" s="19" t="s">
        <v>935</v>
      </c>
      <c r="C400" s="93" t="s">
        <v>926</v>
      </c>
      <c r="D400" s="19" t="s">
        <v>935</v>
      </c>
      <c r="E400" s="93" t="s">
        <v>926</v>
      </c>
      <c r="F400" s="91"/>
    </row>
    <row r="401" spans="1:6" ht="15" thickBot="1" x14ac:dyDescent="0.2">
      <c r="A401" s="20"/>
      <c r="B401" s="20" t="s">
        <v>936</v>
      </c>
      <c r="C401" s="94"/>
      <c r="D401" s="20" t="s">
        <v>936</v>
      </c>
      <c r="E401" s="94"/>
      <c r="F401" s="92"/>
    </row>
    <row r="402" spans="1:6" ht="15" thickBot="1" x14ac:dyDescent="0.2">
      <c r="A402" s="17" t="s">
        <v>240</v>
      </c>
      <c r="B402" s="19">
        <v>0.68528</v>
      </c>
      <c r="C402" s="19">
        <v>0.75300900000000004</v>
      </c>
      <c r="D402" s="19">
        <v>0.68346799999999996</v>
      </c>
      <c r="E402" s="19">
        <v>0.77133399999999996</v>
      </c>
      <c r="F402" s="18" t="s">
        <v>241</v>
      </c>
    </row>
    <row r="403" spans="1:6" ht="15" thickBot="1" x14ac:dyDescent="0.2">
      <c r="A403" s="17" t="s">
        <v>242</v>
      </c>
      <c r="B403" s="19">
        <v>0.582094</v>
      </c>
      <c r="C403" s="19">
        <v>0.78594299999999995</v>
      </c>
      <c r="D403" s="19">
        <v>0.58649700000000005</v>
      </c>
      <c r="E403" s="19">
        <v>0.79961899999999997</v>
      </c>
      <c r="F403" s="18" t="s">
        <v>243</v>
      </c>
    </row>
    <row r="404" spans="1:6" ht="15" thickBot="1" x14ac:dyDescent="0.2">
      <c r="A404" s="17" t="s">
        <v>244</v>
      </c>
      <c r="B404" s="19">
        <v>0.59482900000000005</v>
      </c>
      <c r="C404" s="19">
        <v>0.785744</v>
      </c>
      <c r="D404" s="19">
        <v>0.59423199999999998</v>
      </c>
      <c r="E404" s="19">
        <v>0.79741200000000001</v>
      </c>
      <c r="F404" s="18" t="s">
        <v>245</v>
      </c>
    </row>
    <row r="405" spans="1:6" ht="15" thickBot="1" x14ac:dyDescent="0.2">
      <c r="A405" s="17" t="s">
        <v>246</v>
      </c>
      <c r="B405" s="19">
        <v>0.567299</v>
      </c>
      <c r="C405" s="19">
        <v>0.791327</v>
      </c>
      <c r="D405" s="19">
        <v>0.58337099999999997</v>
      </c>
      <c r="E405" s="19">
        <v>0.80050900000000003</v>
      </c>
      <c r="F405" s="18" t="s">
        <v>247</v>
      </c>
    </row>
    <row r="406" spans="1:6" ht="28" x14ac:dyDescent="0.15">
      <c r="A406" s="17" t="s">
        <v>248</v>
      </c>
      <c r="B406" s="19">
        <v>0.648393</v>
      </c>
      <c r="C406" s="19">
        <v>0.77705299999999999</v>
      </c>
      <c r="D406" s="19">
        <v>0.65034199999999998</v>
      </c>
      <c r="E406" s="19">
        <v>0.78114700000000004</v>
      </c>
      <c r="F406" s="18" t="s">
        <v>249</v>
      </c>
    </row>
    <row r="408" spans="1:6" ht="14" thickBot="1" x14ac:dyDescent="0.2">
      <c r="A408" s="21"/>
      <c r="B408" s="21"/>
      <c r="C408" s="21"/>
      <c r="D408" s="21"/>
      <c r="E408" s="21"/>
      <c r="F408" s="21"/>
    </row>
    <row r="410" spans="1:6" x14ac:dyDescent="0.15">
      <c r="A410" s="16" t="s">
        <v>1067</v>
      </c>
    </row>
    <row r="412" spans="1:6" x14ac:dyDescent="0.15">
      <c r="A412" s="16" t="s">
        <v>922</v>
      </c>
    </row>
    <row r="414" spans="1:6" x14ac:dyDescent="0.15">
      <c r="A414" s="15" t="s">
        <v>1045</v>
      </c>
    </row>
    <row r="416" spans="1:6" x14ac:dyDescent="0.15">
      <c r="A416" s="15" t="s">
        <v>1046</v>
      </c>
    </row>
    <row r="417" spans="1:6" ht="14" thickBot="1" x14ac:dyDescent="0.2"/>
    <row r="418" spans="1:6" ht="28" x14ac:dyDescent="0.15">
      <c r="A418" s="17" t="s">
        <v>937</v>
      </c>
      <c r="B418" s="18" t="s">
        <v>1068</v>
      </c>
    </row>
    <row r="420" spans="1:6" x14ac:dyDescent="0.15">
      <c r="A420" s="15" t="s">
        <v>1047</v>
      </c>
    </row>
    <row r="421" spans="1:6" ht="14" thickBot="1" x14ac:dyDescent="0.2"/>
    <row r="422" spans="1:6" ht="14" thickBot="1" x14ac:dyDescent="0.2">
      <c r="A422" s="87" t="s">
        <v>924</v>
      </c>
      <c r="B422" s="88"/>
    </row>
    <row r="423" spans="1:6" ht="15" thickBot="1" x14ac:dyDescent="0.2">
      <c r="A423" s="19" t="s">
        <v>925</v>
      </c>
      <c r="B423" s="19" t="s">
        <v>926</v>
      </c>
    </row>
    <row r="424" spans="1:6" ht="15" thickBot="1" x14ac:dyDescent="0.2">
      <c r="A424" s="18" t="s">
        <v>927</v>
      </c>
      <c r="B424" s="19">
        <v>0.80626200000000003</v>
      </c>
    </row>
    <row r="425" spans="1:6" ht="14" x14ac:dyDescent="0.15">
      <c r="A425" s="18" t="s">
        <v>928</v>
      </c>
      <c r="B425" s="19">
        <v>0.80579599999999996</v>
      </c>
    </row>
    <row r="427" spans="1:6" x14ac:dyDescent="0.15">
      <c r="A427" s="15" t="s">
        <v>1048</v>
      </c>
    </row>
    <row r="428" spans="1:6" ht="14" thickBot="1" x14ac:dyDescent="0.2"/>
    <row r="429" spans="1:6" ht="14" thickBot="1" x14ac:dyDescent="0.2">
      <c r="A429" s="87" t="s">
        <v>929</v>
      </c>
      <c r="B429" s="88"/>
      <c r="C429" s="88"/>
      <c r="D429" s="88"/>
      <c r="E429" s="88"/>
      <c r="F429" s="88"/>
    </row>
    <row r="430" spans="1:6" ht="26" customHeight="1" thickBot="1" x14ac:dyDescent="0.2">
      <c r="A430" s="19" t="s">
        <v>930</v>
      </c>
      <c r="B430" s="87" t="s">
        <v>932</v>
      </c>
      <c r="C430" s="89"/>
      <c r="D430" s="87" t="s">
        <v>933</v>
      </c>
      <c r="E430" s="89"/>
      <c r="F430" s="90" t="s">
        <v>934</v>
      </c>
    </row>
    <row r="431" spans="1:6" ht="14" x14ac:dyDescent="0.15">
      <c r="A431" s="20" t="s">
        <v>931</v>
      </c>
      <c r="B431" s="19" t="s">
        <v>935</v>
      </c>
      <c r="C431" s="93" t="s">
        <v>926</v>
      </c>
      <c r="D431" s="19" t="s">
        <v>935</v>
      </c>
      <c r="E431" s="93" t="s">
        <v>926</v>
      </c>
      <c r="F431" s="91"/>
    </row>
    <row r="432" spans="1:6" ht="15" thickBot="1" x14ac:dyDescent="0.2">
      <c r="A432" s="20"/>
      <c r="B432" s="20" t="s">
        <v>936</v>
      </c>
      <c r="C432" s="94"/>
      <c r="D432" s="20" t="s">
        <v>936</v>
      </c>
      <c r="E432" s="94"/>
      <c r="F432" s="92"/>
    </row>
    <row r="433" spans="1:6" ht="15" thickBot="1" x14ac:dyDescent="0.2">
      <c r="A433" s="17" t="s">
        <v>258</v>
      </c>
      <c r="B433" s="19">
        <v>0.58807699999999996</v>
      </c>
      <c r="C433" s="19">
        <v>0.76993</v>
      </c>
      <c r="D433" s="19">
        <v>0.58919699999999997</v>
      </c>
      <c r="E433" s="19">
        <v>0.76883999999999997</v>
      </c>
      <c r="F433" s="18" t="s">
        <v>259</v>
      </c>
    </row>
    <row r="434" spans="1:6" ht="15" thickBot="1" x14ac:dyDescent="0.2">
      <c r="A434" s="17" t="s">
        <v>260</v>
      </c>
      <c r="B434" s="19">
        <v>0.66920299999999999</v>
      </c>
      <c r="C434" s="19">
        <v>0.74460899999999997</v>
      </c>
      <c r="D434" s="19">
        <v>0.66713900000000004</v>
      </c>
      <c r="E434" s="19">
        <v>0.74434299999999998</v>
      </c>
      <c r="F434" s="18" t="s">
        <v>261</v>
      </c>
    </row>
    <row r="435" spans="1:6" ht="15" thickBot="1" x14ac:dyDescent="0.2">
      <c r="A435" s="17" t="s">
        <v>262</v>
      </c>
      <c r="B435" s="19">
        <v>0.45866499999999999</v>
      </c>
      <c r="C435" s="19">
        <v>0.80648900000000001</v>
      </c>
      <c r="D435" s="19">
        <v>0.457457</v>
      </c>
      <c r="E435" s="19">
        <v>0.80811999999999995</v>
      </c>
      <c r="F435" s="18" t="s">
        <v>263</v>
      </c>
    </row>
    <row r="436" spans="1:6" ht="15" thickBot="1" x14ac:dyDescent="0.2">
      <c r="A436" s="17" t="s">
        <v>264</v>
      </c>
      <c r="B436" s="19">
        <v>0.65778300000000001</v>
      </c>
      <c r="C436" s="19">
        <v>0.74758599999999997</v>
      </c>
      <c r="D436" s="19">
        <v>0.65638600000000002</v>
      </c>
      <c r="E436" s="19">
        <v>0.74777899999999997</v>
      </c>
      <c r="F436" s="18" t="s">
        <v>265</v>
      </c>
    </row>
    <row r="437" spans="1:6" ht="14" x14ac:dyDescent="0.15">
      <c r="A437" s="17" t="s">
        <v>266</v>
      </c>
      <c r="B437" s="19">
        <v>0.58648599999999995</v>
      </c>
      <c r="C437" s="19">
        <v>0.77059100000000003</v>
      </c>
      <c r="D437" s="19">
        <v>0.58988200000000002</v>
      </c>
      <c r="E437" s="19">
        <v>0.76862900000000001</v>
      </c>
      <c r="F437" s="18" t="s">
        <v>267</v>
      </c>
    </row>
    <row r="439" spans="1:6" ht="14" thickBot="1" x14ac:dyDescent="0.2">
      <c r="A439" s="21"/>
      <c r="B439" s="21"/>
      <c r="C439" s="21"/>
      <c r="D439" s="21"/>
      <c r="E439" s="21"/>
      <c r="F439" s="21"/>
    </row>
    <row r="441" spans="1:6" x14ac:dyDescent="0.15">
      <c r="A441" s="16" t="s">
        <v>1069</v>
      </c>
    </row>
    <row r="443" spans="1:6" x14ac:dyDescent="0.15">
      <c r="A443" s="16" t="s">
        <v>922</v>
      </c>
    </row>
    <row r="445" spans="1:6" x14ac:dyDescent="0.15">
      <c r="A445" s="15" t="s">
        <v>1045</v>
      </c>
    </row>
    <row r="447" spans="1:6" x14ac:dyDescent="0.15">
      <c r="A447" s="15" t="s">
        <v>1046</v>
      </c>
    </row>
    <row r="448" spans="1:6" ht="14" thickBot="1" x14ac:dyDescent="0.2"/>
    <row r="449" spans="1:6" ht="14" x14ac:dyDescent="0.15">
      <c r="A449" s="17" t="s">
        <v>940</v>
      </c>
      <c r="B449" s="18" t="s">
        <v>1070</v>
      </c>
    </row>
    <row r="451" spans="1:6" x14ac:dyDescent="0.15">
      <c r="A451" s="15" t="s">
        <v>1047</v>
      </c>
    </row>
    <row r="452" spans="1:6" ht="14" thickBot="1" x14ac:dyDescent="0.2"/>
    <row r="453" spans="1:6" ht="14" thickBot="1" x14ac:dyDescent="0.2">
      <c r="A453" s="87" t="s">
        <v>924</v>
      </c>
      <c r="B453" s="88"/>
    </row>
    <row r="454" spans="1:6" ht="15" thickBot="1" x14ac:dyDescent="0.2">
      <c r="A454" s="19" t="s">
        <v>925</v>
      </c>
      <c r="B454" s="19" t="s">
        <v>926</v>
      </c>
    </row>
    <row r="455" spans="1:6" ht="15" thickBot="1" x14ac:dyDescent="0.2">
      <c r="A455" s="18" t="s">
        <v>927</v>
      </c>
      <c r="B455" s="19">
        <v>0.83784499999999995</v>
      </c>
    </row>
    <row r="456" spans="1:6" ht="14" x14ac:dyDescent="0.15">
      <c r="A456" s="18" t="s">
        <v>928</v>
      </c>
      <c r="B456" s="19">
        <v>0.84077000000000002</v>
      </c>
    </row>
    <row r="458" spans="1:6" x14ac:dyDescent="0.15">
      <c r="A458" s="15" t="s">
        <v>1048</v>
      </c>
    </row>
    <row r="459" spans="1:6" ht="14" thickBot="1" x14ac:dyDescent="0.2"/>
    <row r="460" spans="1:6" ht="14" thickBot="1" x14ac:dyDescent="0.2">
      <c r="A460" s="87" t="s">
        <v>929</v>
      </c>
      <c r="B460" s="88"/>
      <c r="C460" s="88"/>
      <c r="D460" s="88"/>
      <c r="E460" s="88"/>
      <c r="F460" s="88"/>
    </row>
    <row r="461" spans="1:6" ht="26" customHeight="1" thickBot="1" x14ac:dyDescent="0.2">
      <c r="A461" s="19" t="s">
        <v>930</v>
      </c>
      <c r="B461" s="87" t="s">
        <v>932</v>
      </c>
      <c r="C461" s="89"/>
      <c r="D461" s="87" t="s">
        <v>933</v>
      </c>
      <c r="E461" s="89"/>
      <c r="F461" s="90" t="s">
        <v>934</v>
      </c>
    </row>
    <row r="462" spans="1:6" ht="14" x14ac:dyDescent="0.15">
      <c r="A462" s="20" t="s">
        <v>931</v>
      </c>
      <c r="B462" s="19" t="s">
        <v>935</v>
      </c>
      <c r="C462" s="93" t="s">
        <v>926</v>
      </c>
      <c r="D462" s="19" t="s">
        <v>935</v>
      </c>
      <c r="E462" s="93" t="s">
        <v>926</v>
      </c>
      <c r="F462" s="91"/>
    </row>
    <row r="463" spans="1:6" ht="15" thickBot="1" x14ac:dyDescent="0.2">
      <c r="A463" s="20"/>
      <c r="B463" s="20" t="s">
        <v>936</v>
      </c>
      <c r="C463" s="94"/>
      <c r="D463" s="20" t="s">
        <v>936</v>
      </c>
      <c r="E463" s="94"/>
      <c r="F463" s="92"/>
    </row>
    <row r="464" spans="1:6" ht="15" thickBot="1" x14ac:dyDescent="0.2">
      <c r="A464" s="17" t="s">
        <v>268</v>
      </c>
      <c r="B464" s="19">
        <v>0.72556799999999999</v>
      </c>
      <c r="C464" s="19">
        <v>0.75262700000000005</v>
      </c>
      <c r="D464" s="19">
        <v>0.72686899999999999</v>
      </c>
      <c r="E464" s="19">
        <v>0.75707800000000003</v>
      </c>
      <c r="F464" s="18" t="s">
        <v>269</v>
      </c>
    </row>
    <row r="465" spans="1:6" ht="15" thickBot="1" x14ac:dyDescent="0.2">
      <c r="A465" s="17" t="s">
        <v>272</v>
      </c>
      <c r="B465" s="19">
        <v>0.78446300000000002</v>
      </c>
      <c r="C465" s="19">
        <v>0.68909600000000004</v>
      </c>
      <c r="D465" s="19">
        <v>0.78932899999999995</v>
      </c>
      <c r="E465" s="19">
        <v>0.69416900000000004</v>
      </c>
      <c r="F465" s="18" t="s">
        <v>273</v>
      </c>
    </row>
    <row r="466" spans="1:6" ht="14" x14ac:dyDescent="0.15">
      <c r="A466" s="17" t="s">
        <v>270</v>
      </c>
      <c r="B466" s="19">
        <v>0.60750999999999999</v>
      </c>
      <c r="C466" s="19">
        <v>0.85982599999999998</v>
      </c>
      <c r="D466" s="19">
        <v>0.60587199999999997</v>
      </c>
      <c r="E466" s="19">
        <v>0.87156599999999995</v>
      </c>
      <c r="F466" s="18" t="s">
        <v>271</v>
      </c>
    </row>
    <row r="468" spans="1:6" ht="14" thickBot="1" x14ac:dyDescent="0.2">
      <c r="A468" s="21"/>
      <c r="B468" s="21"/>
      <c r="C468" s="21"/>
      <c r="D468" s="21"/>
      <c r="E468" s="21"/>
      <c r="F468" s="21"/>
    </row>
    <row r="470" spans="1:6" x14ac:dyDescent="0.15">
      <c r="A470" s="16" t="s">
        <v>1071</v>
      </c>
    </row>
    <row r="472" spans="1:6" x14ac:dyDescent="0.15">
      <c r="A472" s="16" t="s">
        <v>922</v>
      </c>
    </row>
    <row r="474" spans="1:6" x14ac:dyDescent="0.15">
      <c r="A474" s="15" t="s">
        <v>1045</v>
      </c>
    </row>
    <row r="476" spans="1:6" x14ac:dyDescent="0.15">
      <c r="A476" s="15" t="s">
        <v>1046</v>
      </c>
    </row>
    <row r="477" spans="1:6" ht="14" thickBot="1" x14ac:dyDescent="0.2"/>
    <row r="478" spans="1:6" ht="14" x14ac:dyDescent="0.15">
      <c r="A478" s="17" t="s">
        <v>923</v>
      </c>
      <c r="B478" s="18" t="s">
        <v>1168</v>
      </c>
    </row>
    <row r="480" spans="1:6" x14ac:dyDescent="0.15">
      <c r="A480" s="15" t="s">
        <v>1047</v>
      </c>
    </row>
    <row r="481" spans="1:6" ht="14" thickBot="1" x14ac:dyDescent="0.2"/>
    <row r="482" spans="1:6" ht="14" thickBot="1" x14ac:dyDescent="0.2">
      <c r="A482" s="87" t="s">
        <v>924</v>
      </c>
      <c r="B482" s="88"/>
    </row>
    <row r="483" spans="1:6" ht="15" thickBot="1" x14ac:dyDescent="0.2">
      <c r="A483" s="19" t="s">
        <v>925</v>
      </c>
      <c r="B483" s="19" t="s">
        <v>926</v>
      </c>
    </row>
    <row r="484" spans="1:6" ht="15" thickBot="1" x14ac:dyDescent="0.2">
      <c r="A484" s="18" t="s">
        <v>927</v>
      </c>
      <c r="B484" s="19">
        <v>0.86505699999999996</v>
      </c>
    </row>
    <row r="485" spans="1:6" ht="14" x14ac:dyDescent="0.15">
      <c r="A485" s="18" t="s">
        <v>928</v>
      </c>
      <c r="B485" s="19">
        <v>0.86940099999999998</v>
      </c>
    </row>
    <row r="487" spans="1:6" x14ac:dyDescent="0.15">
      <c r="A487" s="15" t="s">
        <v>1048</v>
      </c>
    </row>
    <row r="488" spans="1:6" ht="14" thickBot="1" x14ac:dyDescent="0.2"/>
    <row r="489" spans="1:6" ht="14" thickBot="1" x14ac:dyDescent="0.2">
      <c r="A489" s="87" t="s">
        <v>929</v>
      </c>
      <c r="B489" s="88"/>
      <c r="C489" s="88"/>
      <c r="D489" s="88"/>
      <c r="E489" s="88"/>
      <c r="F489" s="88"/>
    </row>
    <row r="490" spans="1:6" ht="26" customHeight="1" thickBot="1" x14ac:dyDescent="0.2">
      <c r="A490" s="19" t="s">
        <v>930</v>
      </c>
      <c r="B490" s="87" t="s">
        <v>932</v>
      </c>
      <c r="C490" s="89"/>
      <c r="D490" s="87" t="s">
        <v>933</v>
      </c>
      <c r="E490" s="89"/>
      <c r="F490" s="90" t="s">
        <v>934</v>
      </c>
    </row>
    <row r="491" spans="1:6" ht="14" x14ac:dyDescent="0.15">
      <c r="A491" s="20" t="s">
        <v>931</v>
      </c>
      <c r="B491" s="19" t="s">
        <v>935</v>
      </c>
      <c r="C491" s="93" t="s">
        <v>926</v>
      </c>
      <c r="D491" s="19" t="s">
        <v>935</v>
      </c>
      <c r="E491" s="93" t="s">
        <v>926</v>
      </c>
      <c r="F491" s="91"/>
    </row>
    <row r="492" spans="1:6" ht="15" thickBot="1" x14ac:dyDescent="0.2">
      <c r="A492" s="20"/>
      <c r="B492" s="20" t="s">
        <v>936</v>
      </c>
      <c r="C492" s="94"/>
      <c r="D492" s="20" t="s">
        <v>936</v>
      </c>
      <c r="E492" s="94"/>
      <c r="F492" s="92"/>
    </row>
    <row r="493" spans="1:6" ht="15" thickBot="1" x14ac:dyDescent="0.2">
      <c r="A493" s="17" t="s">
        <v>274</v>
      </c>
      <c r="B493" s="19">
        <v>0.71706099999999995</v>
      </c>
      <c r="C493" s="19">
        <v>0.82827600000000001</v>
      </c>
      <c r="D493" s="19">
        <v>0.72687999999999997</v>
      </c>
      <c r="E493" s="19">
        <v>0.83092900000000003</v>
      </c>
      <c r="F493" s="18" t="s">
        <v>275</v>
      </c>
    </row>
    <row r="494" spans="1:6" ht="29" thickBot="1" x14ac:dyDescent="0.2">
      <c r="A494" s="17" t="s">
        <v>276</v>
      </c>
      <c r="B494" s="19">
        <v>0.65712599999999999</v>
      </c>
      <c r="C494" s="19">
        <v>0.85499800000000004</v>
      </c>
      <c r="D494" s="19">
        <v>0.65634599999999998</v>
      </c>
      <c r="E494" s="19">
        <v>0.85882199999999997</v>
      </c>
      <c r="F494" s="18" t="s">
        <v>277</v>
      </c>
    </row>
    <row r="495" spans="1:6" ht="29" thickBot="1" x14ac:dyDescent="0.2">
      <c r="A495" s="17" t="s">
        <v>278</v>
      </c>
      <c r="B495" s="19">
        <v>0.71563600000000005</v>
      </c>
      <c r="C495" s="19">
        <v>0.82729299999999995</v>
      </c>
      <c r="D495" s="19">
        <v>0.71497599999999994</v>
      </c>
      <c r="E495" s="19">
        <v>0.83571099999999998</v>
      </c>
      <c r="F495" s="18" t="s">
        <v>279</v>
      </c>
    </row>
    <row r="496" spans="1:6" ht="28" x14ac:dyDescent="0.15">
      <c r="A496" s="17" t="s">
        <v>280</v>
      </c>
      <c r="B496" s="19">
        <v>0.78030600000000006</v>
      </c>
      <c r="C496" s="19">
        <v>0.80018100000000003</v>
      </c>
      <c r="D496" s="19">
        <v>0.79044499999999995</v>
      </c>
      <c r="E496" s="19">
        <v>0.804871</v>
      </c>
      <c r="F496" s="18" t="s">
        <v>281</v>
      </c>
    </row>
    <row r="498" spans="1:6" ht="14" thickBot="1" x14ac:dyDescent="0.2">
      <c r="A498" s="21"/>
      <c r="B498" s="21"/>
      <c r="C498" s="21"/>
      <c r="D498" s="21"/>
      <c r="E498" s="21"/>
      <c r="F498" s="21"/>
    </row>
    <row r="500" spans="1:6" x14ac:dyDescent="0.15">
      <c r="A500" s="16" t="s">
        <v>58</v>
      </c>
    </row>
    <row r="502" spans="1:6" x14ac:dyDescent="0.15">
      <c r="A502" s="16" t="s">
        <v>922</v>
      </c>
    </row>
    <row r="504" spans="1:6" x14ac:dyDescent="0.15">
      <c r="A504" s="15" t="s">
        <v>1045</v>
      </c>
    </row>
    <row r="506" spans="1:6" x14ac:dyDescent="0.15">
      <c r="A506" s="15" t="s">
        <v>1046</v>
      </c>
    </row>
    <row r="507" spans="1:6" ht="14" thickBot="1" x14ac:dyDescent="0.2"/>
    <row r="508" spans="1:6" ht="28" x14ac:dyDescent="0.15">
      <c r="A508" s="17" t="s">
        <v>1050</v>
      </c>
      <c r="B508" s="18" t="s">
        <v>1072</v>
      </c>
    </row>
    <row r="510" spans="1:6" x14ac:dyDescent="0.15">
      <c r="A510" s="15" t="s">
        <v>1047</v>
      </c>
    </row>
    <row r="511" spans="1:6" ht="14" thickBot="1" x14ac:dyDescent="0.2"/>
    <row r="512" spans="1:6" ht="14" thickBot="1" x14ac:dyDescent="0.2">
      <c r="A512" s="87" t="s">
        <v>924</v>
      </c>
      <c r="B512" s="88"/>
    </row>
    <row r="513" spans="1:6" ht="15" thickBot="1" x14ac:dyDescent="0.2">
      <c r="A513" s="19" t="s">
        <v>925</v>
      </c>
      <c r="B513" s="19" t="s">
        <v>926</v>
      </c>
    </row>
    <row r="514" spans="1:6" ht="15" thickBot="1" x14ac:dyDescent="0.2">
      <c r="A514" s="18" t="s">
        <v>927</v>
      </c>
      <c r="B514" s="19">
        <v>0.87185299999999999</v>
      </c>
    </row>
    <row r="515" spans="1:6" ht="14" x14ac:dyDescent="0.15">
      <c r="A515" s="18" t="s">
        <v>928</v>
      </c>
      <c r="B515" s="19">
        <v>0.87777499999999997</v>
      </c>
    </row>
    <row r="517" spans="1:6" x14ac:dyDescent="0.15">
      <c r="A517" s="15" t="s">
        <v>1048</v>
      </c>
    </row>
    <row r="518" spans="1:6" ht="14" thickBot="1" x14ac:dyDescent="0.2"/>
    <row r="519" spans="1:6" ht="14" thickBot="1" x14ac:dyDescent="0.2">
      <c r="A519" s="87" t="s">
        <v>929</v>
      </c>
      <c r="B519" s="88"/>
      <c r="C519" s="88"/>
      <c r="D519" s="88"/>
      <c r="E519" s="88"/>
      <c r="F519" s="88"/>
    </row>
    <row r="520" spans="1:6" ht="26" customHeight="1" thickBot="1" x14ac:dyDescent="0.2">
      <c r="A520" s="19" t="s">
        <v>930</v>
      </c>
      <c r="B520" s="87" t="s">
        <v>932</v>
      </c>
      <c r="C520" s="89"/>
      <c r="D520" s="87" t="s">
        <v>933</v>
      </c>
      <c r="E520" s="89"/>
      <c r="F520" s="90" t="s">
        <v>934</v>
      </c>
    </row>
    <row r="521" spans="1:6" ht="14" x14ac:dyDescent="0.15">
      <c r="A521" s="20" t="s">
        <v>931</v>
      </c>
      <c r="B521" s="19" t="s">
        <v>935</v>
      </c>
      <c r="C521" s="93" t="s">
        <v>926</v>
      </c>
      <c r="D521" s="19" t="s">
        <v>935</v>
      </c>
      <c r="E521" s="93" t="s">
        <v>926</v>
      </c>
      <c r="F521" s="91"/>
    </row>
    <row r="522" spans="1:6" ht="15" thickBot="1" x14ac:dyDescent="0.2">
      <c r="A522" s="20"/>
      <c r="B522" s="20" t="s">
        <v>936</v>
      </c>
      <c r="C522" s="94"/>
      <c r="D522" s="20" t="s">
        <v>936</v>
      </c>
      <c r="E522" s="94"/>
      <c r="F522" s="92"/>
    </row>
    <row r="523" spans="1:6" ht="29" thickBot="1" x14ac:dyDescent="0.2">
      <c r="A523" s="17" t="s">
        <v>285</v>
      </c>
      <c r="B523" s="19">
        <v>0.64637100000000003</v>
      </c>
      <c r="C523" s="19">
        <v>0.85806400000000005</v>
      </c>
      <c r="D523" s="19">
        <v>0.61866600000000005</v>
      </c>
      <c r="E523" s="19">
        <v>0.86480999999999997</v>
      </c>
      <c r="F523" s="18" t="s">
        <v>286</v>
      </c>
    </row>
    <row r="524" spans="1:6" ht="29" thickBot="1" x14ac:dyDescent="0.2">
      <c r="A524" s="17" t="s">
        <v>287</v>
      </c>
      <c r="B524" s="19">
        <v>0.69160600000000005</v>
      </c>
      <c r="C524" s="19">
        <v>0.84974899999999998</v>
      </c>
      <c r="D524" s="19">
        <v>0.66476900000000005</v>
      </c>
      <c r="E524" s="19">
        <v>0.85999199999999998</v>
      </c>
      <c r="F524" s="18" t="s">
        <v>288</v>
      </c>
    </row>
    <row r="525" spans="1:6" ht="15" thickBot="1" x14ac:dyDescent="0.2">
      <c r="A525" s="17" t="s">
        <v>283</v>
      </c>
      <c r="B525" s="19">
        <v>0.65131399999999995</v>
      </c>
      <c r="C525" s="19">
        <v>0.85356500000000002</v>
      </c>
      <c r="D525" s="19">
        <v>0.64007899999999995</v>
      </c>
      <c r="E525" s="19">
        <v>0.86258100000000004</v>
      </c>
      <c r="F525" s="18" t="s">
        <v>284</v>
      </c>
    </row>
    <row r="526" spans="1:6" ht="15" thickBot="1" x14ac:dyDescent="0.2">
      <c r="A526" s="17" t="s">
        <v>289</v>
      </c>
      <c r="B526" s="19">
        <v>0.689917</v>
      </c>
      <c r="C526" s="19">
        <v>0.84923400000000004</v>
      </c>
      <c r="D526" s="19">
        <v>0.68195399999999995</v>
      </c>
      <c r="E526" s="19">
        <v>0.85817699999999997</v>
      </c>
      <c r="F526" s="18" t="s">
        <v>290</v>
      </c>
    </row>
    <row r="527" spans="1:6" ht="15" thickBot="1" x14ac:dyDescent="0.2">
      <c r="A527" s="17" t="s">
        <v>298</v>
      </c>
      <c r="B527" s="19">
        <v>0.62972799999999995</v>
      </c>
      <c r="C527" s="19">
        <v>0.85665999999999998</v>
      </c>
      <c r="D527" s="19">
        <v>0.65244400000000002</v>
      </c>
      <c r="E527" s="19">
        <v>0.86128700000000002</v>
      </c>
      <c r="F527" s="18" t="s">
        <v>299</v>
      </c>
    </row>
    <row r="528" spans="1:6" ht="15" thickBot="1" x14ac:dyDescent="0.2">
      <c r="A528" s="17" t="s">
        <v>294</v>
      </c>
      <c r="B528" s="19">
        <v>0.50318700000000005</v>
      </c>
      <c r="C528" s="19">
        <v>0.86988399999999999</v>
      </c>
      <c r="D528" s="19">
        <v>0.52011399999999997</v>
      </c>
      <c r="E528" s="19">
        <v>0.87487000000000004</v>
      </c>
      <c r="F528" s="18" t="s">
        <v>295</v>
      </c>
    </row>
    <row r="529" spans="1:6" ht="15" thickBot="1" x14ac:dyDescent="0.2">
      <c r="A529" s="17" t="s">
        <v>292</v>
      </c>
      <c r="B529" s="19">
        <v>0.56114200000000003</v>
      </c>
      <c r="C529" s="19">
        <v>0.86294700000000002</v>
      </c>
      <c r="D529" s="19">
        <v>0.58926900000000004</v>
      </c>
      <c r="E529" s="19">
        <v>0.86784499999999998</v>
      </c>
      <c r="F529" s="18" t="s">
        <v>293</v>
      </c>
    </row>
    <row r="530" spans="1:6" ht="14" x14ac:dyDescent="0.15">
      <c r="A530" s="17" t="s">
        <v>296</v>
      </c>
      <c r="B530" s="19">
        <v>0.72851999999999995</v>
      </c>
      <c r="C530" s="19">
        <v>0.84643800000000002</v>
      </c>
      <c r="D530" s="19">
        <v>0.74912000000000001</v>
      </c>
      <c r="E530" s="19">
        <v>0.85098799999999997</v>
      </c>
      <c r="F530" s="18" t="s">
        <v>297</v>
      </c>
    </row>
    <row r="532" spans="1:6" ht="14" thickBot="1" x14ac:dyDescent="0.2">
      <c r="A532" s="21"/>
      <c r="B532" s="21"/>
      <c r="C532" s="21"/>
      <c r="D532" s="21"/>
      <c r="E532" s="21"/>
      <c r="F532" s="21"/>
    </row>
    <row r="534" spans="1:6" x14ac:dyDescent="0.15">
      <c r="A534" s="16" t="s">
        <v>282</v>
      </c>
    </row>
    <row r="536" spans="1:6" x14ac:dyDescent="0.15">
      <c r="A536" s="16" t="s">
        <v>922</v>
      </c>
    </row>
    <row r="538" spans="1:6" x14ac:dyDescent="0.15">
      <c r="A538" s="15" t="s">
        <v>1045</v>
      </c>
    </row>
    <row r="540" spans="1:6" x14ac:dyDescent="0.15">
      <c r="A540" s="15" t="s">
        <v>1046</v>
      </c>
    </row>
    <row r="541" spans="1:6" ht="14" thickBot="1" x14ac:dyDescent="0.2"/>
    <row r="542" spans="1:6" ht="14" x14ac:dyDescent="0.15">
      <c r="A542" s="17" t="s">
        <v>923</v>
      </c>
      <c r="B542" s="18" t="s">
        <v>1028</v>
      </c>
    </row>
    <row r="544" spans="1:6" x14ac:dyDescent="0.15">
      <c r="A544" s="15" t="s">
        <v>1047</v>
      </c>
    </row>
    <row r="545" spans="1:6" ht="14" thickBot="1" x14ac:dyDescent="0.2"/>
    <row r="546" spans="1:6" ht="14" thickBot="1" x14ac:dyDescent="0.2">
      <c r="A546" s="87" t="s">
        <v>924</v>
      </c>
      <c r="B546" s="88"/>
    </row>
    <row r="547" spans="1:6" ht="15" thickBot="1" x14ac:dyDescent="0.2">
      <c r="A547" s="19" t="s">
        <v>925</v>
      </c>
      <c r="B547" s="19" t="s">
        <v>926</v>
      </c>
    </row>
    <row r="548" spans="1:6" ht="15" thickBot="1" x14ac:dyDescent="0.2">
      <c r="A548" s="18" t="s">
        <v>927</v>
      </c>
      <c r="B548" s="19">
        <v>0.84671799999999997</v>
      </c>
    </row>
    <row r="549" spans="1:6" ht="14" x14ac:dyDescent="0.15">
      <c r="A549" s="18" t="s">
        <v>928</v>
      </c>
      <c r="B549" s="19">
        <v>0.85028499999999996</v>
      </c>
    </row>
    <row r="551" spans="1:6" x14ac:dyDescent="0.15">
      <c r="A551" s="15" t="s">
        <v>1048</v>
      </c>
    </row>
    <row r="552" spans="1:6" ht="14" thickBot="1" x14ac:dyDescent="0.2"/>
    <row r="553" spans="1:6" ht="14" thickBot="1" x14ac:dyDescent="0.2">
      <c r="A553" s="87" t="s">
        <v>929</v>
      </c>
      <c r="B553" s="88"/>
      <c r="C553" s="88"/>
      <c r="D553" s="88"/>
      <c r="E553" s="88"/>
      <c r="F553" s="88"/>
    </row>
    <row r="554" spans="1:6" ht="26" customHeight="1" thickBot="1" x14ac:dyDescent="0.2">
      <c r="A554" s="19" t="s">
        <v>930</v>
      </c>
      <c r="B554" s="87" t="s">
        <v>932</v>
      </c>
      <c r="C554" s="89"/>
      <c r="D554" s="87" t="s">
        <v>933</v>
      </c>
      <c r="E554" s="89"/>
      <c r="F554" s="90" t="s">
        <v>934</v>
      </c>
    </row>
    <row r="555" spans="1:6" ht="14" x14ac:dyDescent="0.15">
      <c r="A555" s="20" t="s">
        <v>931</v>
      </c>
      <c r="B555" s="19" t="s">
        <v>935</v>
      </c>
      <c r="C555" s="93" t="s">
        <v>926</v>
      </c>
      <c r="D555" s="19" t="s">
        <v>935</v>
      </c>
      <c r="E555" s="93" t="s">
        <v>926</v>
      </c>
      <c r="F555" s="91"/>
    </row>
    <row r="556" spans="1:6" ht="15" thickBot="1" x14ac:dyDescent="0.2">
      <c r="A556" s="20"/>
      <c r="B556" s="20" t="s">
        <v>936</v>
      </c>
      <c r="C556" s="94"/>
      <c r="D556" s="20" t="s">
        <v>936</v>
      </c>
      <c r="E556" s="94"/>
      <c r="F556" s="92"/>
    </row>
    <row r="557" spans="1:6" ht="15" thickBot="1" x14ac:dyDescent="0.2">
      <c r="A557" s="17" t="s">
        <v>283</v>
      </c>
      <c r="B557" s="19">
        <v>0.65369999999999995</v>
      </c>
      <c r="C557" s="19">
        <v>0.820106</v>
      </c>
      <c r="D557" s="19">
        <v>0.65928500000000001</v>
      </c>
      <c r="E557" s="19">
        <v>0.82255500000000004</v>
      </c>
      <c r="F557" s="18" t="s">
        <v>284</v>
      </c>
    </row>
    <row r="558" spans="1:6" ht="29" thickBot="1" x14ac:dyDescent="0.2">
      <c r="A558" s="17" t="s">
        <v>285</v>
      </c>
      <c r="B558" s="19">
        <v>0.72397599999999995</v>
      </c>
      <c r="C558" s="19">
        <v>0.79145900000000002</v>
      </c>
      <c r="D558" s="19">
        <v>0.71700600000000003</v>
      </c>
      <c r="E558" s="19">
        <v>0.79800300000000002</v>
      </c>
      <c r="F558" s="18" t="s">
        <v>286</v>
      </c>
    </row>
    <row r="559" spans="1:6" ht="29" thickBot="1" x14ac:dyDescent="0.2">
      <c r="A559" s="17" t="s">
        <v>287</v>
      </c>
      <c r="B559" s="19">
        <v>0.72257800000000005</v>
      </c>
      <c r="C559" s="19">
        <v>0.78847699999999998</v>
      </c>
      <c r="D559" s="19">
        <v>0.71611899999999995</v>
      </c>
      <c r="E559" s="19">
        <v>0.79838600000000004</v>
      </c>
      <c r="F559" s="18" t="s">
        <v>288</v>
      </c>
    </row>
    <row r="560" spans="1:6" ht="14" x14ac:dyDescent="0.15">
      <c r="A560" s="17" t="s">
        <v>289</v>
      </c>
      <c r="B560" s="19">
        <v>0.66063099999999997</v>
      </c>
      <c r="C560" s="19">
        <v>0.81701000000000001</v>
      </c>
      <c r="D560" s="19">
        <v>0.66595199999999999</v>
      </c>
      <c r="E560" s="19">
        <v>0.81975900000000002</v>
      </c>
      <c r="F560" s="18" t="s">
        <v>290</v>
      </c>
    </row>
    <row r="562" spans="1:6" ht="14" thickBot="1" x14ac:dyDescent="0.2">
      <c r="A562" s="21"/>
      <c r="B562" s="21"/>
      <c r="C562" s="21"/>
      <c r="D562" s="21"/>
      <c r="E562" s="21"/>
      <c r="F562" s="21"/>
    </row>
    <row r="564" spans="1:6" x14ac:dyDescent="0.15">
      <c r="A564" s="16" t="s">
        <v>291</v>
      </c>
    </row>
    <row r="566" spans="1:6" x14ac:dyDescent="0.15">
      <c r="A566" s="16" t="s">
        <v>922</v>
      </c>
    </row>
    <row r="568" spans="1:6" x14ac:dyDescent="0.15">
      <c r="A568" s="15" t="s">
        <v>1045</v>
      </c>
    </row>
    <row r="570" spans="1:6" x14ac:dyDescent="0.15">
      <c r="A570" s="15" t="s">
        <v>1046</v>
      </c>
    </row>
    <row r="571" spans="1:6" ht="14" thickBot="1" x14ac:dyDescent="0.2"/>
    <row r="572" spans="1:6" ht="14" x14ac:dyDescent="0.15">
      <c r="A572" s="17" t="s">
        <v>923</v>
      </c>
      <c r="B572" s="18" t="s">
        <v>1029</v>
      </c>
    </row>
    <row r="574" spans="1:6" x14ac:dyDescent="0.15">
      <c r="A574" s="15" t="s">
        <v>1047</v>
      </c>
    </row>
    <row r="575" spans="1:6" ht="14" thickBot="1" x14ac:dyDescent="0.2"/>
    <row r="576" spans="1:6" ht="14" thickBot="1" x14ac:dyDescent="0.2">
      <c r="A576" s="87" t="s">
        <v>924</v>
      </c>
      <c r="B576" s="88"/>
    </row>
    <row r="577" spans="1:6" ht="15" thickBot="1" x14ac:dyDescent="0.2">
      <c r="A577" s="19" t="s">
        <v>925</v>
      </c>
      <c r="B577" s="19" t="s">
        <v>926</v>
      </c>
    </row>
    <row r="578" spans="1:6" ht="15" thickBot="1" x14ac:dyDescent="0.2">
      <c r="A578" s="18" t="s">
        <v>927</v>
      </c>
      <c r="B578" s="19">
        <v>0.82894500000000004</v>
      </c>
    </row>
    <row r="579" spans="1:6" ht="14" x14ac:dyDescent="0.15">
      <c r="A579" s="18" t="s">
        <v>928</v>
      </c>
      <c r="B579" s="19">
        <v>0.82938299999999998</v>
      </c>
    </row>
    <row r="581" spans="1:6" x14ac:dyDescent="0.15">
      <c r="A581" s="15" t="s">
        <v>1048</v>
      </c>
    </row>
    <row r="582" spans="1:6" ht="14" thickBot="1" x14ac:dyDescent="0.2"/>
    <row r="583" spans="1:6" ht="14" thickBot="1" x14ac:dyDescent="0.2">
      <c r="A583" s="87" t="s">
        <v>929</v>
      </c>
      <c r="B583" s="88"/>
      <c r="C583" s="88"/>
      <c r="D583" s="88"/>
      <c r="E583" s="88"/>
      <c r="F583" s="88"/>
    </row>
    <row r="584" spans="1:6" ht="26" customHeight="1" thickBot="1" x14ac:dyDescent="0.2">
      <c r="A584" s="19" t="s">
        <v>930</v>
      </c>
      <c r="B584" s="87" t="s">
        <v>932</v>
      </c>
      <c r="C584" s="89"/>
      <c r="D584" s="87" t="s">
        <v>933</v>
      </c>
      <c r="E584" s="89"/>
      <c r="F584" s="90" t="s">
        <v>934</v>
      </c>
    </row>
    <row r="585" spans="1:6" ht="14" x14ac:dyDescent="0.15">
      <c r="A585" s="20" t="s">
        <v>931</v>
      </c>
      <c r="B585" s="19" t="s">
        <v>935</v>
      </c>
      <c r="C585" s="93" t="s">
        <v>926</v>
      </c>
      <c r="D585" s="19" t="s">
        <v>935</v>
      </c>
      <c r="E585" s="93" t="s">
        <v>926</v>
      </c>
      <c r="F585" s="91"/>
    </row>
    <row r="586" spans="1:6" ht="15" thickBot="1" x14ac:dyDescent="0.2">
      <c r="A586" s="20"/>
      <c r="B586" s="20" t="s">
        <v>936</v>
      </c>
      <c r="C586" s="94"/>
      <c r="D586" s="20" t="s">
        <v>936</v>
      </c>
      <c r="E586" s="94"/>
      <c r="F586" s="92"/>
    </row>
    <row r="587" spans="1:6" ht="15" thickBot="1" x14ac:dyDescent="0.2">
      <c r="A587" s="17" t="s">
        <v>292</v>
      </c>
      <c r="B587" s="19">
        <v>0.67433799999999999</v>
      </c>
      <c r="C587" s="19">
        <v>0.776702</v>
      </c>
      <c r="D587" s="19">
        <v>0.66656199999999999</v>
      </c>
      <c r="E587" s="19">
        <v>0.78002199999999999</v>
      </c>
      <c r="F587" s="18" t="s">
        <v>293</v>
      </c>
    </row>
    <row r="588" spans="1:6" ht="15" thickBot="1" x14ac:dyDescent="0.2">
      <c r="A588" s="17" t="s">
        <v>294</v>
      </c>
      <c r="B588" s="19">
        <v>0.52106300000000005</v>
      </c>
      <c r="C588" s="19">
        <v>0.84129699999999996</v>
      </c>
      <c r="D588" s="19">
        <v>0.52207199999999998</v>
      </c>
      <c r="E588" s="19">
        <v>0.84308700000000003</v>
      </c>
      <c r="F588" s="18" t="s">
        <v>295</v>
      </c>
    </row>
    <row r="589" spans="1:6" ht="15" thickBot="1" x14ac:dyDescent="0.2">
      <c r="A589" s="17" t="s">
        <v>296</v>
      </c>
      <c r="B589" s="19">
        <v>0.74599400000000005</v>
      </c>
      <c r="C589" s="19">
        <v>0.74050700000000003</v>
      </c>
      <c r="D589" s="19">
        <v>0.74031899999999995</v>
      </c>
      <c r="E589" s="19">
        <v>0.74577800000000005</v>
      </c>
      <c r="F589" s="18" t="s">
        <v>297</v>
      </c>
    </row>
    <row r="590" spans="1:6" ht="14" x14ac:dyDescent="0.15">
      <c r="A590" s="17" t="s">
        <v>298</v>
      </c>
      <c r="B590" s="19">
        <v>0.71352899999999997</v>
      </c>
      <c r="C590" s="19">
        <v>0.75679099999999999</v>
      </c>
      <c r="D590" s="19">
        <v>0.70530999999999999</v>
      </c>
      <c r="E590" s="19">
        <v>0.762208</v>
      </c>
      <c r="F590" s="18" t="s">
        <v>299</v>
      </c>
    </row>
    <row r="592" spans="1:6" ht="14" thickBot="1" x14ac:dyDescent="0.2">
      <c r="A592" s="21"/>
      <c r="B592" s="21"/>
      <c r="C592" s="21"/>
      <c r="D592" s="21"/>
      <c r="E592" s="21"/>
      <c r="F592" s="21"/>
    </row>
    <row r="594" spans="1:2" x14ac:dyDescent="0.15">
      <c r="A594" s="16" t="s">
        <v>1169</v>
      </c>
    </row>
    <row r="596" spans="1:2" x14ac:dyDescent="0.15">
      <c r="A596" s="16" t="s">
        <v>922</v>
      </c>
    </row>
    <row r="598" spans="1:2" x14ac:dyDescent="0.15">
      <c r="A598" s="15" t="s">
        <v>1045</v>
      </c>
    </row>
    <row r="600" spans="1:2" x14ac:dyDescent="0.15">
      <c r="A600" s="15" t="s">
        <v>1046</v>
      </c>
    </row>
    <row r="601" spans="1:2" ht="14" thickBot="1" x14ac:dyDescent="0.2"/>
    <row r="602" spans="1:2" ht="28" x14ac:dyDescent="0.15">
      <c r="A602" s="17" t="s">
        <v>939</v>
      </c>
      <c r="B602" s="18" t="s">
        <v>1170</v>
      </c>
    </row>
    <row r="604" spans="1:2" x14ac:dyDescent="0.15">
      <c r="A604" s="15" t="s">
        <v>1047</v>
      </c>
    </row>
    <row r="605" spans="1:2" ht="14" thickBot="1" x14ac:dyDescent="0.2"/>
    <row r="606" spans="1:2" ht="14" thickBot="1" x14ac:dyDescent="0.2">
      <c r="A606" s="87" t="s">
        <v>924</v>
      </c>
      <c r="B606" s="88"/>
    </row>
    <row r="607" spans="1:2" ht="15" thickBot="1" x14ac:dyDescent="0.2">
      <c r="A607" s="19" t="s">
        <v>925</v>
      </c>
      <c r="B607" s="19" t="s">
        <v>926</v>
      </c>
    </row>
    <row r="608" spans="1:2" ht="15" thickBot="1" x14ac:dyDescent="0.2">
      <c r="A608" s="18" t="s">
        <v>927</v>
      </c>
      <c r="B608" s="19">
        <v>0.84089199999999997</v>
      </c>
    </row>
    <row r="609" spans="1:6" ht="14" x14ac:dyDescent="0.15">
      <c r="A609" s="18" t="s">
        <v>928</v>
      </c>
      <c r="B609" s="19">
        <v>0.84394599999999997</v>
      </c>
    </row>
    <row r="611" spans="1:6" x14ac:dyDescent="0.15">
      <c r="A611" s="15" t="s">
        <v>1048</v>
      </c>
    </row>
    <row r="612" spans="1:6" ht="14" thickBot="1" x14ac:dyDescent="0.2"/>
    <row r="613" spans="1:6" ht="14" thickBot="1" x14ac:dyDescent="0.2">
      <c r="A613" s="87" t="s">
        <v>929</v>
      </c>
      <c r="B613" s="88"/>
      <c r="C613" s="88"/>
      <c r="D613" s="88"/>
      <c r="E613" s="88"/>
      <c r="F613" s="88"/>
    </row>
    <row r="614" spans="1:6" ht="26" customHeight="1" thickBot="1" x14ac:dyDescent="0.2">
      <c r="A614" s="19" t="s">
        <v>930</v>
      </c>
      <c r="B614" s="87" t="s">
        <v>932</v>
      </c>
      <c r="C614" s="89"/>
      <c r="D614" s="87" t="s">
        <v>933</v>
      </c>
      <c r="E614" s="89"/>
      <c r="F614" s="90" t="s">
        <v>934</v>
      </c>
    </row>
    <row r="615" spans="1:6" ht="14" x14ac:dyDescent="0.15">
      <c r="A615" s="20" t="s">
        <v>931</v>
      </c>
      <c r="B615" s="19" t="s">
        <v>935</v>
      </c>
      <c r="C615" s="93" t="s">
        <v>926</v>
      </c>
      <c r="D615" s="19" t="s">
        <v>935</v>
      </c>
      <c r="E615" s="93" t="s">
        <v>926</v>
      </c>
      <c r="F615" s="91"/>
    </row>
    <row r="616" spans="1:6" ht="15" thickBot="1" x14ac:dyDescent="0.2">
      <c r="A616" s="20"/>
      <c r="B616" s="20" t="s">
        <v>936</v>
      </c>
      <c r="C616" s="94"/>
      <c r="D616" s="20" t="s">
        <v>936</v>
      </c>
      <c r="E616" s="94"/>
      <c r="F616" s="92"/>
    </row>
    <row r="617" spans="1:6" ht="15" thickBot="1" x14ac:dyDescent="0.2">
      <c r="A617" s="17" t="s">
        <v>300</v>
      </c>
      <c r="B617" s="19">
        <v>0.57799699999999998</v>
      </c>
      <c r="C617" s="19">
        <v>0.82400499999999999</v>
      </c>
      <c r="D617" s="19">
        <v>0.58330899999999997</v>
      </c>
      <c r="E617" s="19">
        <v>0.82489299999999999</v>
      </c>
      <c r="F617" s="18" t="s">
        <v>301</v>
      </c>
    </row>
    <row r="618" spans="1:6" ht="15" thickBot="1" x14ac:dyDescent="0.2">
      <c r="A618" s="17" t="s">
        <v>302</v>
      </c>
      <c r="B618" s="19">
        <v>0.69841699999999995</v>
      </c>
      <c r="C618" s="19">
        <v>0.80167999999999995</v>
      </c>
      <c r="D618" s="19">
        <v>0.70523000000000002</v>
      </c>
      <c r="E618" s="19">
        <v>0.80603800000000003</v>
      </c>
      <c r="F618" s="18" t="s">
        <v>303</v>
      </c>
    </row>
    <row r="619" spans="1:6" ht="29" thickBot="1" x14ac:dyDescent="0.2">
      <c r="A619" s="17" t="s">
        <v>304</v>
      </c>
      <c r="B619" s="19">
        <v>0.56181300000000001</v>
      </c>
      <c r="C619" s="19">
        <v>0.82396599999999998</v>
      </c>
      <c r="D619" s="19">
        <v>0.56405700000000003</v>
      </c>
      <c r="E619" s="19">
        <v>0.82779199999999997</v>
      </c>
      <c r="F619" s="18" t="s">
        <v>305</v>
      </c>
    </row>
    <row r="620" spans="1:6" ht="15" thickBot="1" x14ac:dyDescent="0.2">
      <c r="A620" s="17" t="s">
        <v>306</v>
      </c>
      <c r="B620" s="19">
        <v>0.60317600000000005</v>
      </c>
      <c r="C620" s="19">
        <v>0.81769000000000003</v>
      </c>
      <c r="D620" s="19">
        <v>0.60467400000000004</v>
      </c>
      <c r="E620" s="19">
        <v>0.82165100000000002</v>
      </c>
      <c r="F620" s="18" t="s">
        <v>1074</v>
      </c>
    </row>
    <row r="621" spans="1:6" ht="15" thickBot="1" x14ac:dyDescent="0.2">
      <c r="A621" s="17" t="s">
        <v>308</v>
      </c>
      <c r="B621" s="19">
        <v>0.55875600000000003</v>
      </c>
      <c r="C621" s="19">
        <v>0.82640000000000002</v>
      </c>
      <c r="D621" s="19">
        <v>0.54949099999999995</v>
      </c>
      <c r="E621" s="19">
        <v>0.82997100000000001</v>
      </c>
      <c r="F621" s="18" t="s">
        <v>309</v>
      </c>
    </row>
    <row r="622" spans="1:6" ht="15" thickBot="1" x14ac:dyDescent="0.2">
      <c r="A622" s="17" t="s">
        <v>310</v>
      </c>
      <c r="B622" s="19">
        <v>0.550925</v>
      </c>
      <c r="C622" s="19">
        <v>0.82610799999999995</v>
      </c>
      <c r="D622" s="19">
        <v>0.55558600000000002</v>
      </c>
      <c r="E622" s="19">
        <v>0.82906000000000002</v>
      </c>
      <c r="F622" s="18" t="s">
        <v>311</v>
      </c>
    </row>
    <row r="623" spans="1:6" ht="14" x14ac:dyDescent="0.15">
      <c r="A623" s="17" t="s">
        <v>312</v>
      </c>
      <c r="B623" s="19">
        <v>0.64099200000000001</v>
      </c>
      <c r="C623" s="19">
        <v>0.81183799999999995</v>
      </c>
      <c r="D623" s="19">
        <v>0.63281600000000005</v>
      </c>
      <c r="E623" s="19">
        <v>0.81734099999999998</v>
      </c>
      <c r="F623" s="18" t="s">
        <v>313</v>
      </c>
    </row>
    <row r="625" spans="1:6" ht="14" thickBot="1" x14ac:dyDescent="0.2">
      <c r="A625" s="21"/>
      <c r="B625" s="21"/>
      <c r="C625" s="21"/>
      <c r="D625" s="21"/>
      <c r="E625" s="21"/>
      <c r="F625" s="21"/>
    </row>
    <row r="627" spans="1:6" x14ac:dyDescent="0.15">
      <c r="A627" s="16" t="s">
        <v>64</v>
      </c>
    </row>
    <row r="629" spans="1:6" x14ac:dyDescent="0.15">
      <c r="A629" s="16" t="s">
        <v>922</v>
      </c>
    </row>
    <row r="631" spans="1:6" x14ac:dyDescent="0.15">
      <c r="A631" s="15" t="s">
        <v>1045</v>
      </c>
    </row>
    <row r="633" spans="1:6" x14ac:dyDescent="0.15">
      <c r="A633" s="15" t="s">
        <v>1046</v>
      </c>
    </row>
    <row r="634" spans="1:6" ht="14" thickBot="1" x14ac:dyDescent="0.2"/>
    <row r="635" spans="1:6" ht="28" x14ac:dyDescent="0.15">
      <c r="A635" s="17" t="s">
        <v>938</v>
      </c>
      <c r="B635" s="18" t="s">
        <v>1171</v>
      </c>
    </row>
    <row r="637" spans="1:6" x14ac:dyDescent="0.15">
      <c r="A637" s="15" t="s">
        <v>1047</v>
      </c>
    </row>
    <row r="638" spans="1:6" ht="14" thickBot="1" x14ac:dyDescent="0.2"/>
    <row r="639" spans="1:6" ht="14" thickBot="1" x14ac:dyDescent="0.2">
      <c r="A639" s="87" t="s">
        <v>924</v>
      </c>
      <c r="B639" s="88"/>
    </row>
    <row r="640" spans="1:6" ht="15" thickBot="1" x14ac:dyDescent="0.2">
      <c r="A640" s="19" t="s">
        <v>925</v>
      </c>
      <c r="B640" s="19" t="s">
        <v>926</v>
      </c>
    </row>
    <row r="641" spans="1:6" ht="15" thickBot="1" x14ac:dyDescent="0.2">
      <c r="A641" s="18" t="s">
        <v>927</v>
      </c>
      <c r="B641" s="19">
        <v>0.86392599999999997</v>
      </c>
    </row>
    <row r="642" spans="1:6" ht="14" x14ac:dyDescent="0.15">
      <c r="A642" s="18" t="s">
        <v>928</v>
      </c>
      <c r="B642" s="19">
        <v>0.87243000000000004</v>
      </c>
    </row>
    <row r="644" spans="1:6" x14ac:dyDescent="0.15">
      <c r="A644" s="15" t="s">
        <v>1048</v>
      </c>
    </row>
    <row r="645" spans="1:6" ht="14" thickBot="1" x14ac:dyDescent="0.2"/>
    <row r="646" spans="1:6" ht="14" thickBot="1" x14ac:dyDescent="0.2">
      <c r="A646" s="87" t="s">
        <v>929</v>
      </c>
      <c r="B646" s="88"/>
      <c r="C646" s="88"/>
      <c r="D646" s="88"/>
      <c r="E646" s="88"/>
      <c r="F646" s="88"/>
    </row>
    <row r="647" spans="1:6" ht="26" customHeight="1" thickBot="1" x14ac:dyDescent="0.2">
      <c r="A647" s="19" t="s">
        <v>930</v>
      </c>
      <c r="B647" s="87" t="s">
        <v>932</v>
      </c>
      <c r="C647" s="89"/>
      <c r="D647" s="87" t="s">
        <v>933</v>
      </c>
      <c r="E647" s="89"/>
      <c r="F647" s="90" t="s">
        <v>934</v>
      </c>
    </row>
    <row r="648" spans="1:6" ht="14" x14ac:dyDescent="0.15">
      <c r="A648" s="20" t="s">
        <v>931</v>
      </c>
      <c r="B648" s="19" t="s">
        <v>935</v>
      </c>
      <c r="C648" s="93" t="s">
        <v>926</v>
      </c>
      <c r="D648" s="19" t="s">
        <v>935</v>
      </c>
      <c r="E648" s="93" t="s">
        <v>926</v>
      </c>
      <c r="F648" s="91"/>
    </row>
    <row r="649" spans="1:6" ht="15" thickBot="1" x14ac:dyDescent="0.2">
      <c r="A649" s="20"/>
      <c r="B649" s="20" t="s">
        <v>936</v>
      </c>
      <c r="C649" s="94"/>
      <c r="D649" s="20" t="s">
        <v>936</v>
      </c>
      <c r="E649" s="94"/>
      <c r="F649" s="92"/>
    </row>
    <row r="650" spans="1:6" ht="29" thickBot="1" x14ac:dyDescent="0.2">
      <c r="A650" s="17" t="s">
        <v>314</v>
      </c>
      <c r="B650" s="19">
        <v>0.71746699999999997</v>
      </c>
      <c r="C650" s="19">
        <v>0.83115799999999995</v>
      </c>
      <c r="D650" s="19">
        <v>0.726159</v>
      </c>
      <c r="E650" s="19">
        <v>0.84148699999999999</v>
      </c>
      <c r="F650" s="18" t="s">
        <v>315</v>
      </c>
    </row>
    <row r="651" spans="1:6" ht="15" thickBot="1" x14ac:dyDescent="0.2">
      <c r="A651" s="17" t="s">
        <v>316</v>
      </c>
      <c r="B651" s="19">
        <v>0.57178399999999996</v>
      </c>
      <c r="C651" s="19">
        <v>0.864228</v>
      </c>
      <c r="D651" s="19">
        <v>0.57482299999999997</v>
      </c>
      <c r="E651" s="19">
        <v>0.86735700000000004</v>
      </c>
      <c r="F651" s="18" t="s">
        <v>317</v>
      </c>
    </row>
    <row r="652" spans="1:6" ht="15" thickBot="1" x14ac:dyDescent="0.2">
      <c r="A652" s="17" t="s">
        <v>318</v>
      </c>
      <c r="B652" s="19">
        <v>0.64755799999999997</v>
      </c>
      <c r="C652" s="19">
        <v>0.84387900000000005</v>
      </c>
      <c r="D652" s="19">
        <v>0.65037500000000004</v>
      </c>
      <c r="E652" s="19">
        <v>0.85463900000000004</v>
      </c>
      <c r="F652" s="18" t="s">
        <v>319</v>
      </c>
    </row>
    <row r="653" spans="1:6" ht="15" thickBot="1" x14ac:dyDescent="0.2">
      <c r="A653" s="17" t="s">
        <v>320</v>
      </c>
      <c r="B653" s="19">
        <v>0.69142099999999995</v>
      </c>
      <c r="C653" s="19">
        <v>0.83574300000000001</v>
      </c>
      <c r="D653" s="19">
        <v>0.69973300000000005</v>
      </c>
      <c r="E653" s="19">
        <v>0.84611800000000004</v>
      </c>
      <c r="F653" s="18" t="s">
        <v>321</v>
      </c>
    </row>
    <row r="654" spans="1:6" ht="15" thickBot="1" x14ac:dyDescent="0.2">
      <c r="A654" s="17" t="s">
        <v>322</v>
      </c>
      <c r="B654" s="19">
        <v>0.73280699999999999</v>
      </c>
      <c r="C654" s="19">
        <v>0.82702900000000001</v>
      </c>
      <c r="D654" s="19">
        <v>0.73375599999999996</v>
      </c>
      <c r="E654" s="19">
        <v>0.84014699999999998</v>
      </c>
      <c r="F654" s="18" t="s">
        <v>323</v>
      </c>
    </row>
    <row r="655" spans="1:6" ht="28" x14ac:dyDescent="0.15">
      <c r="A655" s="17" t="s">
        <v>324</v>
      </c>
      <c r="B655" s="19">
        <v>0.63818200000000003</v>
      </c>
      <c r="C655" s="19">
        <v>0.84448599999999996</v>
      </c>
      <c r="D655" s="19">
        <v>0.65825500000000003</v>
      </c>
      <c r="E655" s="19">
        <v>0.85328999999999999</v>
      </c>
      <c r="F655" s="18" t="s">
        <v>325</v>
      </c>
    </row>
    <row r="657" spans="1:6" ht="14" thickBot="1" x14ac:dyDescent="0.2">
      <c r="A657" s="21"/>
      <c r="B657" s="21"/>
      <c r="C657" s="21"/>
      <c r="D657" s="21"/>
      <c r="E657" s="21"/>
      <c r="F657" s="21"/>
    </row>
    <row r="659" spans="1:6" x14ac:dyDescent="0.15">
      <c r="A659" s="16" t="s">
        <v>944</v>
      </c>
    </row>
    <row r="661" spans="1:6" x14ac:dyDescent="0.15">
      <c r="A661" s="16" t="s">
        <v>922</v>
      </c>
    </row>
    <row r="663" spans="1:6" x14ac:dyDescent="0.15">
      <c r="A663" s="15" t="s">
        <v>1045</v>
      </c>
    </row>
    <row r="665" spans="1:6" x14ac:dyDescent="0.15">
      <c r="A665" s="15" t="s">
        <v>1046</v>
      </c>
    </row>
    <row r="666" spans="1:6" ht="14" thickBot="1" x14ac:dyDescent="0.2"/>
    <row r="667" spans="1:6" ht="56" x14ac:dyDescent="0.15">
      <c r="A667" s="17" t="s">
        <v>1075</v>
      </c>
      <c r="B667" s="18" t="s">
        <v>1030</v>
      </c>
    </row>
    <row r="669" spans="1:6" x14ac:dyDescent="0.15">
      <c r="A669" s="15" t="s">
        <v>1047</v>
      </c>
    </row>
    <row r="670" spans="1:6" ht="14" thickBot="1" x14ac:dyDescent="0.2"/>
    <row r="671" spans="1:6" ht="14" thickBot="1" x14ac:dyDescent="0.2">
      <c r="A671" s="87" t="s">
        <v>924</v>
      </c>
      <c r="B671" s="88"/>
    </row>
    <row r="672" spans="1:6" ht="15" thickBot="1" x14ac:dyDescent="0.2">
      <c r="A672" s="19" t="s">
        <v>925</v>
      </c>
      <c r="B672" s="19" t="s">
        <v>926</v>
      </c>
    </row>
    <row r="673" spans="1:6" ht="15" thickBot="1" x14ac:dyDescent="0.2">
      <c r="A673" s="18" t="s">
        <v>927</v>
      </c>
      <c r="B673" s="19">
        <v>0.96307799999999999</v>
      </c>
    </row>
    <row r="674" spans="1:6" ht="14" x14ac:dyDescent="0.15">
      <c r="A674" s="18" t="s">
        <v>928</v>
      </c>
      <c r="B674" s="19">
        <v>0.96318300000000001</v>
      </c>
    </row>
    <row r="676" spans="1:6" x14ac:dyDescent="0.15">
      <c r="A676" s="15" t="s">
        <v>1048</v>
      </c>
    </row>
    <row r="677" spans="1:6" ht="14" thickBot="1" x14ac:dyDescent="0.2"/>
    <row r="678" spans="1:6" ht="14" thickBot="1" x14ac:dyDescent="0.2">
      <c r="A678" s="87" t="s">
        <v>929</v>
      </c>
      <c r="B678" s="88"/>
      <c r="C678" s="88"/>
      <c r="D678" s="88"/>
      <c r="E678" s="88"/>
      <c r="F678" s="88"/>
    </row>
    <row r="679" spans="1:6" ht="26" customHeight="1" thickBot="1" x14ac:dyDescent="0.2">
      <c r="A679" s="19" t="s">
        <v>930</v>
      </c>
      <c r="B679" s="87" t="s">
        <v>932</v>
      </c>
      <c r="C679" s="89"/>
      <c r="D679" s="87" t="s">
        <v>933</v>
      </c>
      <c r="E679" s="89"/>
      <c r="F679" s="90" t="s">
        <v>934</v>
      </c>
    </row>
    <row r="680" spans="1:6" ht="14" x14ac:dyDescent="0.15">
      <c r="A680" s="20" t="s">
        <v>931</v>
      </c>
      <c r="B680" s="19" t="s">
        <v>935</v>
      </c>
      <c r="C680" s="93" t="s">
        <v>926</v>
      </c>
      <c r="D680" s="19" t="s">
        <v>935</v>
      </c>
      <c r="E680" s="93" t="s">
        <v>926</v>
      </c>
      <c r="F680" s="91"/>
    </row>
    <row r="681" spans="1:6" ht="15" thickBot="1" x14ac:dyDescent="0.2">
      <c r="A681" s="20"/>
      <c r="B681" s="20" t="s">
        <v>936</v>
      </c>
      <c r="C681" s="94"/>
      <c r="D681" s="20" t="s">
        <v>936</v>
      </c>
      <c r="E681" s="94"/>
      <c r="F681" s="92"/>
    </row>
    <row r="682" spans="1:6" ht="29" thickBot="1" x14ac:dyDescent="0.2">
      <c r="A682" s="17" t="s">
        <v>53</v>
      </c>
      <c r="B682" s="19">
        <v>0.80900499999999997</v>
      </c>
      <c r="C682" s="19">
        <v>0.96006100000000005</v>
      </c>
      <c r="D682" s="19">
        <v>0.80879900000000005</v>
      </c>
      <c r="E682" s="19">
        <v>0.96018999999999999</v>
      </c>
      <c r="F682" s="18" t="s">
        <v>1076</v>
      </c>
    </row>
    <row r="683" spans="1:6" ht="15" thickBot="1" x14ac:dyDescent="0.2">
      <c r="A683" s="17" t="s">
        <v>50</v>
      </c>
      <c r="B683" s="19">
        <v>0.71071799999999996</v>
      </c>
      <c r="C683" s="19">
        <v>0.96174599999999999</v>
      </c>
      <c r="D683" s="19">
        <v>0.71054399999999995</v>
      </c>
      <c r="E683" s="19">
        <v>0.96188200000000001</v>
      </c>
      <c r="F683" s="18" t="s">
        <v>1077</v>
      </c>
    </row>
    <row r="684" spans="1:6" ht="15" thickBot="1" x14ac:dyDescent="0.2">
      <c r="A684" s="17" t="s">
        <v>45</v>
      </c>
      <c r="B684" s="19">
        <v>0.73017600000000005</v>
      </c>
      <c r="C684" s="19">
        <v>0.96141100000000002</v>
      </c>
      <c r="D684" s="19">
        <v>0.73047499999999999</v>
      </c>
      <c r="E684" s="19">
        <v>0.96154099999999998</v>
      </c>
      <c r="F684" s="18" t="s">
        <v>46</v>
      </c>
    </row>
    <row r="685" spans="1:6" ht="15" thickBot="1" x14ac:dyDescent="0.2">
      <c r="A685" s="17" t="s">
        <v>87</v>
      </c>
      <c r="B685" s="19">
        <v>0.779636</v>
      </c>
      <c r="C685" s="19">
        <v>0.96057700000000001</v>
      </c>
      <c r="D685" s="19">
        <v>0.77896299999999996</v>
      </c>
      <c r="E685" s="19">
        <v>0.96070699999999998</v>
      </c>
      <c r="F685" s="18" t="s">
        <v>88</v>
      </c>
    </row>
    <row r="686" spans="1:6" ht="15" thickBot="1" x14ac:dyDescent="0.2">
      <c r="A686" s="17" t="s">
        <v>80</v>
      </c>
      <c r="B686" s="19">
        <v>0.77031099999999997</v>
      </c>
      <c r="C686" s="19">
        <v>0.96075100000000002</v>
      </c>
      <c r="D686" s="19">
        <v>0.77043200000000001</v>
      </c>
      <c r="E686" s="19">
        <v>0.96085399999999999</v>
      </c>
      <c r="F686" s="18" t="s">
        <v>81</v>
      </c>
    </row>
    <row r="687" spans="1:6" ht="15" thickBot="1" x14ac:dyDescent="0.2">
      <c r="A687" s="17" t="s">
        <v>85</v>
      </c>
      <c r="B687" s="19">
        <v>0.75464200000000003</v>
      </c>
      <c r="C687" s="19">
        <v>0.961005</v>
      </c>
      <c r="D687" s="19">
        <v>0.75439199999999995</v>
      </c>
      <c r="E687" s="19">
        <v>0.96113000000000004</v>
      </c>
      <c r="F687" s="18" t="s">
        <v>921</v>
      </c>
    </row>
    <row r="688" spans="1:6" ht="15" thickBot="1" x14ac:dyDescent="0.2">
      <c r="A688" s="17" t="s">
        <v>252</v>
      </c>
      <c r="B688" s="19">
        <v>0.84075100000000003</v>
      </c>
      <c r="C688" s="19">
        <v>0.959534</v>
      </c>
      <c r="D688" s="19">
        <v>0.84216199999999997</v>
      </c>
      <c r="E688" s="19">
        <v>0.95960999999999996</v>
      </c>
      <c r="F688" s="18" t="s">
        <v>253</v>
      </c>
    </row>
    <row r="689" spans="1:6" ht="15" thickBot="1" x14ac:dyDescent="0.2">
      <c r="A689" s="17" t="s">
        <v>256</v>
      </c>
      <c r="B689" s="19">
        <v>0.80006200000000005</v>
      </c>
      <c r="C689" s="19">
        <v>0.96021400000000001</v>
      </c>
      <c r="D689" s="19">
        <v>0.803485</v>
      </c>
      <c r="E689" s="19">
        <v>0.96028199999999997</v>
      </c>
      <c r="F689" s="18" t="s">
        <v>257</v>
      </c>
    </row>
    <row r="690" spans="1:6" ht="15" thickBot="1" x14ac:dyDescent="0.2">
      <c r="A690" s="17" t="s">
        <v>254</v>
      </c>
      <c r="B690" s="19">
        <v>0.81601199999999996</v>
      </c>
      <c r="C690" s="19">
        <v>0.95992599999999995</v>
      </c>
      <c r="D690" s="19">
        <v>0.81757199999999997</v>
      </c>
      <c r="E690" s="19">
        <v>0.96003799999999995</v>
      </c>
      <c r="F690" s="18" t="s">
        <v>255</v>
      </c>
    </row>
    <row r="691" spans="1:6" ht="15" thickBot="1" x14ac:dyDescent="0.2">
      <c r="A691" s="17" t="s">
        <v>250</v>
      </c>
      <c r="B691" s="19">
        <v>0.85330499999999998</v>
      </c>
      <c r="C691" s="19">
        <v>0.95925000000000005</v>
      </c>
      <c r="D691" s="19">
        <v>0.85336999999999996</v>
      </c>
      <c r="E691" s="19">
        <v>0.95941500000000002</v>
      </c>
      <c r="F691" s="18" t="s">
        <v>251</v>
      </c>
    </row>
    <row r="692" spans="1:6" ht="15" thickBot="1" x14ac:dyDescent="0.2">
      <c r="A692" s="17" t="s">
        <v>498</v>
      </c>
      <c r="B692" s="19">
        <v>0.70274199999999998</v>
      </c>
      <c r="C692" s="19">
        <v>0.96188600000000002</v>
      </c>
      <c r="D692" s="19">
        <v>0.70306999999999997</v>
      </c>
      <c r="E692" s="19">
        <v>0.962009</v>
      </c>
      <c r="F692" s="18" t="s">
        <v>499</v>
      </c>
    </row>
    <row r="693" spans="1:6" ht="15" thickBot="1" x14ac:dyDescent="0.2">
      <c r="A693" s="17" t="s">
        <v>496</v>
      </c>
      <c r="B693" s="19">
        <v>0.74810100000000002</v>
      </c>
      <c r="C693" s="19">
        <v>0.961121</v>
      </c>
      <c r="D693" s="19">
        <v>0.74895400000000001</v>
      </c>
      <c r="E693" s="19">
        <v>0.96122300000000005</v>
      </c>
      <c r="F693" s="18" t="s">
        <v>497</v>
      </c>
    </row>
    <row r="694" spans="1:6" ht="15" thickBot="1" x14ac:dyDescent="0.2">
      <c r="A694" s="17" t="s">
        <v>500</v>
      </c>
      <c r="B694" s="19">
        <v>0.76331599999999999</v>
      </c>
      <c r="C694" s="19">
        <v>0.96086000000000005</v>
      </c>
      <c r="D694" s="19">
        <v>0.76312800000000003</v>
      </c>
      <c r="E694" s="19">
        <v>0.96097999999999995</v>
      </c>
      <c r="F694" s="18" t="s">
        <v>501</v>
      </c>
    </row>
    <row r="695" spans="1:6" ht="15" thickBot="1" x14ac:dyDescent="0.2">
      <c r="A695" s="17" t="s">
        <v>788</v>
      </c>
      <c r="B695" s="19">
        <v>0.74199300000000001</v>
      </c>
      <c r="C695" s="19">
        <v>0.96121599999999996</v>
      </c>
      <c r="D695" s="19">
        <v>0.744031</v>
      </c>
      <c r="E695" s="19">
        <v>0.96130800000000005</v>
      </c>
      <c r="F695" s="18" t="s">
        <v>789</v>
      </c>
    </row>
    <row r="696" spans="1:6" ht="15" thickBot="1" x14ac:dyDescent="0.2">
      <c r="A696" s="17" t="s">
        <v>784</v>
      </c>
      <c r="B696" s="19">
        <v>0.756803</v>
      </c>
      <c r="C696" s="19">
        <v>0.96096999999999999</v>
      </c>
      <c r="D696" s="19">
        <v>0.75832999999999995</v>
      </c>
      <c r="E696" s="19">
        <v>0.96106199999999997</v>
      </c>
      <c r="F696" s="18" t="s">
        <v>785</v>
      </c>
    </row>
    <row r="697" spans="1:6" ht="14" x14ac:dyDescent="0.15">
      <c r="A697" s="17" t="s">
        <v>786</v>
      </c>
      <c r="B697" s="19">
        <v>0.76776100000000003</v>
      </c>
      <c r="C697" s="19">
        <v>0.960785</v>
      </c>
      <c r="D697" s="19">
        <v>0.76873800000000003</v>
      </c>
      <c r="E697" s="19">
        <v>0.96088300000000004</v>
      </c>
      <c r="F697" s="18" t="s">
        <v>787</v>
      </c>
    </row>
    <row r="699" spans="1:6" ht="14" thickBot="1" x14ac:dyDescent="0.2">
      <c r="A699" s="21"/>
      <c r="B699" s="21"/>
      <c r="C699" s="21"/>
      <c r="D699" s="21"/>
      <c r="E699" s="21"/>
      <c r="F699" s="21"/>
    </row>
    <row r="701" spans="1:6" x14ac:dyDescent="0.15">
      <c r="A701" s="16" t="s">
        <v>1078</v>
      </c>
    </row>
    <row r="703" spans="1:6" x14ac:dyDescent="0.15">
      <c r="A703" s="16" t="s">
        <v>922</v>
      </c>
    </row>
    <row r="705" spans="1:6" x14ac:dyDescent="0.15">
      <c r="A705" s="15" t="s">
        <v>1045</v>
      </c>
    </row>
    <row r="707" spans="1:6" x14ac:dyDescent="0.15">
      <c r="A707" s="15" t="s">
        <v>1046</v>
      </c>
    </row>
    <row r="708" spans="1:6" ht="14" thickBot="1" x14ac:dyDescent="0.2"/>
    <row r="709" spans="1:6" ht="14" x14ac:dyDescent="0.15">
      <c r="A709" s="17" t="s">
        <v>940</v>
      </c>
      <c r="B709" s="18" t="s">
        <v>943</v>
      </c>
    </row>
    <row r="711" spans="1:6" x14ac:dyDescent="0.15">
      <c r="A711" s="15" t="s">
        <v>1047</v>
      </c>
    </row>
    <row r="712" spans="1:6" ht="14" thickBot="1" x14ac:dyDescent="0.2"/>
    <row r="713" spans="1:6" ht="14" thickBot="1" x14ac:dyDescent="0.2">
      <c r="A713" s="87" t="s">
        <v>924</v>
      </c>
      <c r="B713" s="88"/>
    </row>
    <row r="714" spans="1:6" ht="15" thickBot="1" x14ac:dyDescent="0.2">
      <c r="A714" s="19" t="s">
        <v>925</v>
      </c>
      <c r="B714" s="19" t="s">
        <v>926</v>
      </c>
    </row>
    <row r="715" spans="1:6" ht="15" thickBot="1" x14ac:dyDescent="0.2">
      <c r="A715" s="18" t="s">
        <v>927</v>
      </c>
      <c r="B715" s="19">
        <v>0.87962300000000004</v>
      </c>
    </row>
    <row r="716" spans="1:6" ht="14" x14ac:dyDescent="0.15">
      <c r="A716" s="18" t="s">
        <v>928</v>
      </c>
      <c r="B716" s="19">
        <v>0.88006099999999998</v>
      </c>
    </row>
    <row r="718" spans="1:6" x14ac:dyDescent="0.15">
      <c r="A718" s="15" t="s">
        <v>1048</v>
      </c>
    </row>
    <row r="719" spans="1:6" ht="14" thickBot="1" x14ac:dyDescent="0.2"/>
    <row r="720" spans="1:6" ht="14" thickBot="1" x14ac:dyDescent="0.2">
      <c r="A720" s="87" t="s">
        <v>929</v>
      </c>
      <c r="B720" s="88"/>
      <c r="C720" s="88"/>
      <c r="D720" s="88"/>
      <c r="E720" s="88"/>
      <c r="F720" s="88"/>
    </row>
    <row r="721" spans="1:6" ht="26" customHeight="1" thickBot="1" x14ac:dyDescent="0.2">
      <c r="A721" s="19" t="s">
        <v>930</v>
      </c>
      <c r="B721" s="87" t="s">
        <v>932</v>
      </c>
      <c r="C721" s="89"/>
      <c r="D721" s="87" t="s">
        <v>933</v>
      </c>
      <c r="E721" s="89"/>
      <c r="F721" s="90" t="s">
        <v>934</v>
      </c>
    </row>
    <row r="722" spans="1:6" ht="14" x14ac:dyDescent="0.15">
      <c r="A722" s="20" t="s">
        <v>931</v>
      </c>
      <c r="B722" s="19" t="s">
        <v>935</v>
      </c>
      <c r="C722" s="93" t="s">
        <v>926</v>
      </c>
      <c r="D722" s="19" t="s">
        <v>935</v>
      </c>
      <c r="E722" s="93" t="s">
        <v>926</v>
      </c>
      <c r="F722" s="91"/>
    </row>
    <row r="723" spans="1:6" ht="15" thickBot="1" x14ac:dyDescent="0.2">
      <c r="A723" s="20"/>
      <c r="B723" s="20" t="s">
        <v>936</v>
      </c>
      <c r="C723" s="94"/>
      <c r="D723" s="20" t="s">
        <v>936</v>
      </c>
      <c r="E723" s="94"/>
      <c r="F723" s="92"/>
    </row>
    <row r="724" spans="1:6" ht="29" thickBot="1" x14ac:dyDescent="0.2">
      <c r="A724" s="17" t="s">
        <v>53</v>
      </c>
      <c r="B724" s="19">
        <v>0.780505</v>
      </c>
      <c r="C724" s="19">
        <v>0.81783099999999997</v>
      </c>
      <c r="D724" s="19">
        <v>0.78040399999999999</v>
      </c>
      <c r="E724" s="19">
        <v>0.81884299999999999</v>
      </c>
      <c r="F724" s="18" t="s">
        <v>1076</v>
      </c>
    </row>
    <row r="725" spans="1:6" ht="15" thickBot="1" x14ac:dyDescent="0.2">
      <c r="A725" s="17" t="s">
        <v>50</v>
      </c>
      <c r="B725" s="19">
        <v>0.76055899999999999</v>
      </c>
      <c r="C725" s="19">
        <v>0.83542000000000005</v>
      </c>
      <c r="D725" s="19">
        <v>0.76111399999999996</v>
      </c>
      <c r="E725" s="19">
        <v>0.83612200000000003</v>
      </c>
      <c r="F725" s="18" t="s">
        <v>1077</v>
      </c>
    </row>
    <row r="726" spans="1:6" ht="14" x14ac:dyDescent="0.15">
      <c r="A726" s="17" t="s">
        <v>45</v>
      </c>
      <c r="B726" s="19">
        <v>0.76168400000000003</v>
      </c>
      <c r="C726" s="19">
        <v>0.83511199999999997</v>
      </c>
      <c r="D726" s="19">
        <v>0.76161000000000001</v>
      </c>
      <c r="E726" s="19">
        <v>0.83568100000000001</v>
      </c>
      <c r="F726" s="18" t="s">
        <v>46</v>
      </c>
    </row>
    <row r="728" spans="1:6" ht="14" thickBot="1" x14ac:dyDescent="0.2">
      <c r="A728" s="21"/>
      <c r="B728" s="21"/>
      <c r="C728" s="21"/>
      <c r="D728" s="21"/>
      <c r="E728" s="21"/>
      <c r="F728" s="21"/>
    </row>
    <row r="730" spans="1:6" x14ac:dyDescent="0.15">
      <c r="A730" s="16" t="s">
        <v>1079</v>
      </c>
    </row>
    <row r="732" spans="1:6" x14ac:dyDescent="0.15">
      <c r="A732" s="16" t="s">
        <v>922</v>
      </c>
    </row>
    <row r="734" spans="1:6" x14ac:dyDescent="0.15">
      <c r="A734" s="15" t="s">
        <v>1045</v>
      </c>
    </row>
    <row r="736" spans="1:6" x14ac:dyDescent="0.15">
      <c r="A736" s="15" t="s">
        <v>1046</v>
      </c>
    </row>
    <row r="737" spans="1:6" ht="14" thickBot="1" x14ac:dyDescent="0.2"/>
    <row r="738" spans="1:6" ht="14" x14ac:dyDescent="0.15">
      <c r="A738" s="17" t="s">
        <v>940</v>
      </c>
      <c r="B738" s="18" t="s">
        <v>1031</v>
      </c>
    </row>
    <row r="740" spans="1:6" x14ac:dyDescent="0.15">
      <c r="A740" s="15" t="s">
        <v>1047</v>
      </c>
    </row>
    <row r="741" spans="1:6" ht="14" thickBot="1" x14ac:dyDescent="0.2"/>
    <row r="742" spans="1:6" ht="14" thickBot="1" x14ac:dyDescent="0.2">
      <c r="A742" s="87" t="s">
        <v>924</v>
      </c>
      <c r="B742" s="88"/>
    </row>
    <row r="743" spans="1:6" ht="15" thickBot="1" x14ac:dyDescent="0.2">
      <c r="A743" s="19" t="s">
        <v>925</v>
      </c>
      <c r="B743" s="19" t="s">
        <v>926</v>
      </c>
    </row>
    <row r="744" spans="1:6" ht="15" thickBot="1" x14ac:dyDescent="0.2">
      <c r="A744" s="18" t="s">
        <v>927</v>
      </c>
      <c r="B744" s="19">
        <v>0.89691600000000005</v>
      </c>
    </row>
    <row r="745" spans="1:6" ht="14" x14ac:dyDescent="0.15">
      <c r="A745" s="18" t="s">
        <v>928</v>
      </c>
      <c r="B745" s="19">
        <v>0.89694700000000005</v>
      </c>
    </row>
    <row r="747" spans="1:6" x14ac:dyDescent="0.15">
      <c r="A747" s="15" t="s">
        <v>1048</v>
      </c>
    </row>
    <row r="748" spans="1:6" ht="14" thickBot="1" x14ac:dyDescent="0.2"/>
    <row r="749" spans="1:6" ht="14" thickBot="1" x14ac:dyDescent="0.2">
      <c r="A749" s="87" t="s">
        <v>929</v>
      </c>
      <c r="B749" s="88"/>
      <c r="C749" s="88"/>
      <c r="D749" s="88"/>
      <c r="E749" s="88"/>
      <c r="F749" s="88"/>
    </row>
    <row r="750" spans="1:6" ht="26" customHeight="1" thickBot="1" x14ac:dyDescent="0.2">
      <c r="A750" s="19" t="s">
        <v>930</v>
      </c>
      <c r="B750" s="87" t="s">
        <v>932</v>
      </c>
      <c r="C750" s="89"/>
      <c r="D750" s="87" t="s">
        <v>933</v>
      </c>
      <c r="E750" s="89"/>
      <c r="F750" s="90" t="s">
        <v>934</v>
      </c>
    </row>
    <row r="751" spans="1:6" ht="14" x14ac:dyDescent="0.15">
      <c r="A751" s="20" t="s">
        <v>931</v>
      </c>
      <c r="B751" s="19" t="s">
        <v>935</v>
      </c>
      <c r="C751" s="93" t="s">
        <v>926</v>
      </c>
      <c r="D751" s="19" t="s">
        <v>935</v>
      </c>
      <c r="E751" s="93" t="s">
        <v>926</v>
      </c>
      <c r="F751" s="91"/>
    </row>
    <row r="752" spans="1:6" ht="15" thickBot="1" x14ac:dyDescent="0.2">
      <c r="A752" s="20"/>
      <c r="B752" s="20" t="s">
        <v>936</v>
      </c>
      <c r="C752" s="94"/>
      <c r="D752" s="20" t="s">
        <v>936</v>
      </c>
      <c r="E752" s="94"/>
      <c r="F752" s="92"/>
    </row>
    <row r="753" spans="1:6" ht="15" thickBot="1" x14ac:dyDescent="0.2">
      <c r="A753" s="17" t="s">
        <v>87</v>
      </c>
      <c r="B753" s="19">
        <v>0.77883000000000002</v>
      </c>
      <c r="C753" s="19">
        <v>0.86809499999999995</v>
      </c>
      <c r="D753" s="19">
        <v>0.77852699999999997</v>
      </c>
      <c r="E753" s="19">
        <v>0.86835099999999998</v>
      </c>
      <c r="F753" s="18" t="s">
        <v>88</v>
      </c>
    </row>
    <row r="754" spans="1:6" ht="15" thickBot="1" x14ac:dyDescent="0.2">
      <c r="A754" s="17" t="s">
        <v>80</v>
      </c>
      <c r="B754" s="19">
        <v>0.80665100000000001</v>
      </c>
      <c r="C754" s="19">
        <v>0.844275</v>
      </c>
      <c r="D754" s="19">
        <v>0.80662</v>
      </c>
      <c r="E754" s="19">
        <v>0.84421900000000005</v>
      </c>
      <c r="F754" s="18" t="s">
        <v>81</v>
      </c>
    </row>
    <row r="755" spans="1:6" ht="14" x14ac:dyDescent="0.15">
      <c r="A755" s="17" t="s">
        <v>85</v>
      </c>
      <c r="B755" s="19">
        <v>0.80506200000000006</v>
      </c>
      <c r="C755" s="19">
        <v>0.84624299999999997</v>
      </c>
      <c r="D755" s="19">
        <v>0.80444599999999999</v>
      </c>
      <c r="E755" s="19">
        <v>0.84610099999999999</v>
      </c>
      <c r="F755" s="18" t="s">
        <v>921</v>
      </c>
    </row>
    <row r="757" spans="1:6" ht="14" thickBot="1" x14ac:dyDescent="0.2">
      <c r="A757" s="21"/>
      <c r="B757" s="21"/>
      <c r="C757" s="21"/>
      <c r="D757" s="21"/>
      <c r="E757" s="21"/>
      <c r="F757" s="21"/>
    </row>
    <row r="759" spans="1:6" x14ac:dyDescent="0.15">
      <c r="A759" s="16" t="s">
        <v>1080</v>
      </c>
    </row>
    <row r="761" spans="1:6" x14ac:dyDescent="0.15">
      <c r="A761" s="16" t="s">
        <v>922</v>
      </c>
    </row>
    <row r="763" spans="1:6" x14ac:dyDescent="0.15">
      <c r="A763" s="15" t="s">
        <v>1045</v>
      </c>
    </row>
    <row r="765" spans="1:6" x14ac:dyDescent="0.15">
      <c r="A765" s="15" t="s">
        <v>1046</v>
      </c>
    </row>
    <row r="766" spans="1:6" ht="14" thickBot="1" x14ac:dyDescent="0.2"/>
    <row r="767" spans="1:6" ht="14" x14ac:dyDescent="0.15">
      <c r="A767" s="17" t="s">
        <v>923</v>
      </c>
      <c r="B767" s="18" t="s">
        <v>946</v>
      </c>
    </row>
    <row r="769" spans="1:6" x14ac:dyDescent="0.15">
      <c r="A769" s="15" t="s">
        <v>1047</v>
      </c>
    </row>
    <row r="770" spans="1:6" ht="14" thickBot="1" x14ac:dyDescent="0.2"/>
    <row r="771" spans="1:6" ht="14" thickBot="1" x14ac:dyDescent="0.2">
      <c r="A771" s="87" t="s">
        <v>924</v>
      </c>
      <c r="B771" s="88"/>
    </row>
    <row r="772" spans="1:6" ht="15" thickBot="1" x14ac:dyDescent="0.2">
      <c r="A772" s="19" t="s">
        <v>925</v>
      </c>
      <c r="B772" s="19" t="s">
        <v>926</v>
      </c>
    </row>
    <row r="773" spans="1:6" ht="15" thickBot="1" x14ac:dyDescent="0.2">
      <c r="A773" s="18" t="s">
        <v>927</v>
      </c>
      <c r="B773" s="19">
        <v>0.91752199999999995</v>
      </c>
    </row>
    <row r="774" spans="1:6" ht="14" x14ac:dyDescent="0.15">
      <c r="A774" s="18" t="s">
        <v>928</v>
      </c>
      <c r="B774" s="19">
        <v>0.91885099999999997</v>
      </c>
    </row>
    <row r="776" spans="1:6" x14ac:dyDescent="0.15">
      <c r="A776" s="15" t="s">
        <v>1048</v>
      </c>
    </row>
    <row r="777" spans="1:6" ht="14" thickBot="1" x14ac:dyDescent="0.2"/>
    <row r="778" spans="1:6" ht="14" thickBot="1" x14ac:dyDescent="0.2">
      <c r="A778" s="87" t="s">
        <v>929</v>
      </c>
      <c r="B778" s="88"/>
      <c r="C778" s="88"/>
      <c r="D778" s="88"/>
      <c r="E778" s="88"/>
      <c r="F778" s="88"/>
    </row>
    <row r="779" spans="1:6" ht="26" customHeight="1" thickBot="1" x14ac:dyDescent="0.2">
      <c r="A779" s="19" t="s">
        <v>930</v>
      </c>
      <c r="B779" s="87" t="s">
        <v>932</v>
      </c>
      <c r="C779" s="89"/>
      <c r="D779" s="87" t="s">
        <v>933</v>
      </c>
      <c r="E779" s="89"/>
      <c r="F779" s="90" t="s">
        <v>934</v>
      </c>
    </row>
    <row r="780" spans="1:6" ht="14" x14ac:dyDescent="0.15">
      <c r="A780" s="20" t="s">
        <v>931</v>
      </c>
      <c r="B780" s="19" t="s">
        <v>935</v>
      </c>
      <c r="C780" s="93" t="s">
        <v>926</v>
      </c>
      <c r="D780" s="19" t="s">
        <v>935</v>
      </c>
      <c r="E780" s="93" t="s">
        <v>926</v>
      </c>
      <c r="F780" s="91"/>
    </row>
    <row r="781" spans="1:6" ht="15" thickBot="1" x14ac:dyDescent="0.2">
      <c r="A781" s="20"/>
      <c r="B781" s="20" t="s">
        <v>936</v>
      </c>
      <c r="C781" s="94"/>
      <c r="D781" s="20" t="s">
        <v>936</v>
      </c>
      <c r="E781" s="94"/>
      <c r="F781" s="92"/>
    </row>
    <row r="782" spans="1:6" ht="15" thickBot="1" x14ac:dyDescent="0.2">
      <c r="A782" s="17" t="s">
        <v>252</v>
      </c>
      <c r="B782" s="19">
        <v>0.82818099999999994</v>
      </c>
      <c r="C782" s="19">
        <v>0.88742200000000004</v>
      </c>
      <c r="D782" s="19">
        <v>0.82856700000000005</v>
      </c>
      <c r="E782" s="19">
        <v>0.88933499999999999</v>
      </c>
      <c r="F782" s="18" t="s">
        <v>253</v>
      </c>
    </row>
    <row r="783" spans="1:6" ht="15" thickBot="1" x14ac:dyDescent="0.2">
      <c r="A783" s="17" t="s">
        <v>256</v>
      </c>
      <c r="B783" s="19">
        <v>0.78920299999999999</v>
      </c>
      <c r="C783" s="19">
        <v>0.90026300000000004</v>
      </c>
      <c r="D783" s="19">
        <v>0.79313</v>
      </c>
      <c r="E783" s="19">
        <v>0.90144199999999997</v>
      </c>
      <c r="F783" s="18" t="s">
        <v>257</v>
      </c>
    </row>
    <row r="784" spans="1:6" ht="15" thickBot="1" x14ac:dyDescent="0.2">
      <c r="A784" s="17" t="s">
        <v>254</v>
      </c>
      <c r="B784" s="19">
        <v>0.79709099999999999</v>
      </c>
      <c r="C784" s="19">
        <v>0.89768700000000001</v>
      </c>
      <c r="D784" s="19">
        <v>0.79971800000000004</v>
      </c>
      <c r="E784" s="19">
        <v>0.89920800000000001</v>
      </c>
      <c r="F784" s="18" t="s">
        <v>255</v>
      </c>
    </row>
    <row r="785" spans="1:6" ht="14" x14ac:dyDescent="0.15">
      <c r="A785" s="17" t="s">
        <v>250</v>
      </c>
      <c r="B785" s="19">
        <v>0.829322</v>
      </c>
      <c r="C785" s="19">
        <v>0.88640699999999994</v>
      </c>
      <c r="D785" s="19">
        <v>0.83128500000000005</v>
      </c>
      <c r="E785" s="19">
        <v>0.88839699999999999</v>
      </c>
      <c r="F785" s="18" t="s">
        <v>251</v>
      </c>
    </row>
    <row r="787" spans="1:6" ht="14" thickBot="1" x14ac:dyDescent="0.2">
      <c r="A787" s="21"/>
      <c r="B787" s="21"/>
      <c r="C787" s="21"/>
      <c r="D787" s="21"/>
      <c r="E787" s="21"/>
      <c r="F787" s="21"/>
    </row>
    <row r="789" spans="1:6" x14ac:dyDescent="0.15">
      <c r="A789" s="16" t="s">
        <v>113</v>
      </c>
    </row>
    <row r="791" spans="1:6" x14ac:dyDescent="0.15">
      <c r="A791" s="16" t="s">
        <v>922</v>
      </c>
    </row>
    <row r="793" spans="1:6" x14ac:dyDescent="0.15">
      <c r="A793" s="15" t="s">
        <v>1045</v>
      </c>
    </row>
    <row r="795" spans="1:6" x14ac:dyDescent="0.15">
      <c r="A795" s="15" t="s">
        <v>1046</v>
      </c>
    </row>
    <row r="796" spans="1:6" ht="14" thickBot="1" x14ac:dyDescent="0.2"/>
    <row r="797" spans="1:6" ht="14" x14ac:dyDescent="0.15">
      <c r="A797" s="17" t="s">
        <v>940</v>
      </c>
      <c r="B797" s="18" t="s">
        <v>941</v>
      </c>
    </row>
    <row r="799" spans="1:6" x14ac:dyDescent="0.15">
      <c r="A799" s="15" t="s">
        <v>1047</v>
      </c>
    </row>
    <row r="800" spans="1:6" ht="14" thickBot="1" x14ac:dyDescent="0.2"/>
    <row r="801" spans="1:6" ht="14" thickBot="1" x14ac:dyDescent="0.2">
      <c r="A801" s="87" t="s">
        <v>924</v>
      </c>
      <c r="B801" s="88"/>
    </row>
    <row r="802" spans="1:6" ht="15" thickBot="1" x14ac:dyDescent="0.2">
      <c r="A802" s="19" t="s">
        <v>925</v>
      </c>
      <c r="B802" s="19" t="s">
        <v>926</v>
      </c>
    </row>
    <row r="803" spans="1:6" ht="15" thickBot="1" x14ac:dyDescent="0.2">
      <c r="A803" s="18" t="s">
        <v>927</v>
      </c>
      <c r="B803" s="19">
        <v>0.87251800000000002</v>
      </c>
    </row>
    <row r="804" spans="1:6" ht="14" x14ac:dyDescent="0.15">
      <c r="A804" s="18" t="s">
        <v>928</v>
      </c>
      <c r="B804" s="19">
        <v>0.87297999999999998</v>
      </c>
    </row>
    <row r="806" spans="1:6" x14ac:dyDescent="0.15">
      <c r="A806" s="15" t="s">
        <v>1048</v>
      </c>
    </row>
    <row r="807" spans="1:6" ht="14" thickBot="1" x14ac:dyDescent="0.2"/>
    <row r="808" spans="1:6" ht="14" thickBot="1" x14ac:dyDescent="0.2">
      <c r="A808" s="87" t="s">
        <v>929</v>
      </c>
      <c r="B808" s="88"/>
      <c r="C808" s="88"/>
      <c r="D808" s="88"/>
      <c r="E808" s="88"/>
      <c r="F808" s="88"/>
    </row>
    <row r="809" spans="1:6" ht="26" customHeight="1" thickBot="1" x14ac:dyDescent="0.2">
      <c r="A809" s="19" t="s">
        <v>930</v>
      </c>
      <c r="B809" s="87" t="s">
        <v>932</v>
      </c>
      <c r="C809" s="89"/>
      <c r="D809" s="87" t="s">
        <v>933</v>
      </c>
      <c r="E809" s="89"/>
      <c r="F809" s="90" t="s">
        <v>934</v>
      </c>
    </row>
    <row r="810" spans="1:6" ht="14" x14ac:dyDescent="0.15">
      <c r="A810" s="20" t="s">
        <v>931</v>
      </c>
      <c r="B810" s="19" t="s">
        <v>935</v>
      </c>
      <c r="C810" s="93" t="s">
        <v>926</v>
      </c>
      <c r="D810" s="19" t="s">
        <v>935</v>
      </c>
      <c r="E810" s="93" t="s">
        <v>926</v>
      </c>
      <c r="F810" s="91"/>
    </row>
    <row r="811" spans="1:6" ht="15" thickBot="1" x14ac:dyDescent="0.2">
      <c r="A811" s="20"/>
      <c r="B811" s="20" t="s">
        <v>936</v>
      </c>
      <c r="C811" s="94"/>
      <c r="D811" s="20" t="s">
        <v>936</v>
      </c>
      <c r="E811" s="94"/>
      <c r="F811" s="92"/>
    </row>
    <row r="812" spans="1:6" ht="15" thickBot="1" x14ac:dyDescent="0.2">
      <c r="A812" s="17" t="s">
        <v>498</v>
      </c>
      <c r="B812" s="19">
        <v>0.76206799999999997</v>
      </c>
      <c r="C812" s="19">
        <v>0.81414699999999995</v>
      </c>
      <c r="D812" s="19">
        <v>0.76263300000000001</v>
      </c>
      <c r="E812" s="19">
        <v>0.81474199999999997</v>
      </c>
      <c r="F812" s="18" t="s">
        <v>499</v>
      </c>
    </row>
    <row r="813" spans="1:6" ht="15" thickBot="1" x14ac:dyDescent="0.2">
      <c r="A813" s="17" t="s">
        <v>496</v>
      </c>
      <c r="B813" s="19">
        <v>0.76311799999999996</v>
      </c>
      <c r="C813" s="19">
        <v>0.81297399999999997</v>
      </c>
      <c r="D813" s="19">
        <v>0.76464299999999996</v>
      </c>
      <c r="E813" s="19">
        <v>0.81290899999999999</v>
      </c>
      <c r="F813" s="18" t="s">
        <v>497</v>
      </c>
    </row>
    <row r="814" spans="1:6" ht="14" x14ac:dyDescent="0.15">
      <c r="A814" s="17" t="s">
        <v>500</v>
      </c>
      <c r="B814" s="19">
        <v>0.74068000000000001</v>
      </c>
      <c r="C814" s="19">
        <v>0.83355199999999996</v>
      </c>
      <c r="D814" s="19">
        <v>0.74065000000000003</v>
      </c>
      <c r="E814" s="19">
        <v>0.83464400000000005</v>
      </c>
      <c r="F814" s="18" t="s">
        <v>501</v>
      </c>
    </row>
    <row r="816" spans="1:6" ht="14" thickBot="1" x14ac:dyDescent="0.2">
      <c r="A816" s="21"/>
      <c r="B816" s="21"/>
      <c r="C816" s="21"/>
      <c r="D816" s="21"/>
      <c r="E816" s="21"/>
      <c r="F816" s="21"/>
    </row>
    <row r="818" spans="1:2" x14ac:dyDescent="0.15">
      <c r="A818" s="16" t="s">
        <v>1081</v>
      </c>
    </row>
    <row r="820" spans="1:2" x14ac:dyDescent="0.15">
      <c r="A820" s="16" t="s">
        <v>922</v>
      </c>
    </row>
    <row r="822" spans="1:2" x14ac:dyDescent="0.15">
      <c r="A822" s="15" t="s">
        <v>1045</v>
      </c>
    </row>
    <row r="824" spans="1:2" x14ac:dyDescent="0.15">
      <c r="A824" s="15" t="s">
        <v>1046</v>
      </c>
    </row>
    <row r="825" spans="1:2" ht="14" thickBot="1" x14ac:dyDescent="0.2"/>
    <row r="826" spans="1:2" ht="14" x14ac:dyDescent="0.15">
      <c r="A826" s="17" t="s">
        <v>940</v>
      </c>
      <c r="B826" s="18" t="s">
        <v>942</v>
      </c>
    </row>
    <row r="828" spans="1:2" x14ac:dyDescent="0.15">
      <c r="A828" s="15" t="s">
        <v>1047</v>
      </c>
    </row>
    <row r="829" spans="1:2" ht="14" thickBot="1" x14ac:dyDescent="0.2"/>
    <row r="830" spans="1:2" ht="14" thickBot="1" x14ac:dyDescent="0.2">
      <c r="A830" s="87" t="s">
        <v>924</v>
      </c>
      <c r="B830" s="88"/>
    </row>
    <row r="831" spans="1:2" ht="15" thickBot="1" x14ac:dyDescent="0.2">
      <c r="A831" s="19" t="s">
        <v>925</v>
      </c>
      <c r="B831" s="19" t="s">
        <v>926</v>
      </c>
    </row>
    <row r="832" spans="1:2" ht="15" thickBot="1" x14ac:dyDescent="0.2">
      <c r="A832" s="18" t="s">
        <v>927</v>
      </c>
      <c r="B832" s="19">
        <v>0.87916700000000003</v>
      </c>
    </row>
    <row r="833" spans="1:6" ht="14" x14ac:dyDescent="0.15">
      <c r="A833" s="18" t="s">
        <v>928</v>
      </c>
      <c r="B833" s="19">
        <v>0.87974300000000005</v>
      </c>
    </row>
    <row r="835" spans="1:6" x14ac:dyDescent="0.15">
      <c r="A835" s="15" t="s">
        <v>1048</v>
      </c>
    </row>
    <row r="836" spans="1:6" ht="14" thickBot="1" x14ac:dyDescent="0.2"/>
    <row r="837" spans="1:6" ht="14" thickBot="1" x14ac:dyDescent="0.2">
      <c r="A837" s="87" t="s">
        <v>929</v>
      </c>
      <c r="B837" s="88"/>
      <c r="C837" s="88"/>
      <c r="D837" s="88"/>
      <c r="E837" s="88"/>
      <c r="F837" s="88"/>
    </row>
    <row r="838" spans="1:6" ht="26" customHeight="1" thickBot="1" x14ac:dyDescent="0.2">
      <c r="A838" s="19" t="s">
        <v>930</v>
      </c>
      <c r="B838" s="87" t="s">
        <v>932</v>
      </c>
      <c r="C838" s="89"/>
      <c r="D838" s="87" t="s">
        <v>933</v>
      </c>
      <c r="E838" s="89"/>
      <c r="F838" s="90" t="s">
        <v>934</v>
      </c>
    </row>
    <row r="839" spans="1:6" ht="14" x14ac:dyDescent="0.15">
      <c r="A839" s="20" t="s">
        <v>931</v>
      </c>
      <c r="B839" s="19" t="s">
        <v>935</v>
      </c>
      <c r="C839" s="93" t="s">
        <v>926</v>
      </c>
      <c r="D839" s="19" t="s">
        <v>935</v>
      </c>
      <c r="E839" s="93" t="s">
        <v>926</v>
      </c>
      <c r="F839" s="91"/>
    </row>
    <row r="840" spans="1:6" ht="15" thickBot="1" x14ac:dyDescent="0.2">
      <c r="A840" s="20"/>
      <c r="B840" s="20" t="s">
        <v>936</v>
      </c>
      <c r="C840" s="94"/>
      <c r="D840" s="20" t="s">
        <v>936</v>
      </c>
      <c r="E840" s="94"/>
      <c r="F840" s="92"/>
    </row>
    <row r="841" spans="1:6" ht="15" thickBot="1" x14ac:dyDescent="0.2">
      <c r="A841" s="17" t="s">
        <v>788</v>
      </c>
      <c r="B841" s="19">
        <v>0.76988000000000001</v>
      </c>
      <c r="C841" s="19">
        <v>0.82578799999999997</v>
      </c>
      <c r="D841" s="19">
        <v>0.771652</v>
      </c>
      <c r="E841" s="19">
        <v>0.82580399999999998</v>
      </c>
      <c r="F841" s="18" t="s">
        <v>789</v>
      </c>
    </row>
    <row r="842" spans="1:6" ht="15" thickBot="1" x14ac:dyDescent="0.2">
      <c r="A842" s="17" t="s">
        <v>784</v>
      </c>
      <c r="B842" s="19">
        <v>0.79330999999999996</v>
      </c>
      <c r="C842" s="19">
        <v>0.80461300000000002</v>
      </c>
      <c r="D842" s="19">
        <v>0.793821</v>
      </c>
      <c r="E842" s="19">
        <v>0.80576899999999996</v>
      </c>
      <c r="F842" s="18" t="s">
        <v>785</v>
      </c>
    </row>
    <row r="843" spans="1:6" ht="14" x14ac:dyDescent="0.15">
      <c r="A843" s="17" t="s">
        <v>786</v>
      </c>
      <c r="B843" s="19">
        <v>0.73614500000000005</v>
      </c>
      <c r="C843" s="19">
        <v>0.85592100000000004</v>
      </c>
      <c r="D843" s="19">
        <v>0.73668</v>
      </c>
      <c r="E843" s="19">
        <v>0.85682599999999998</v>
      </c>
      <c r="F843" s="18" t="s">
        <v>787</v>
      </c>
    </row>
    <row r="845" spans="1:6" ht="14" thickBot="1" x14ac:dyDescent="0.2">
      <c r="A845" s="21"/>
      <c r="B845" s="21"/>
      <c r="C845" s="21"/>
      <c r="D845" s="21"/>
      <c r="E845" s="21"/>
      <c r="F845" s="21"/>
    </row>
    <row r="847" spans="1:6" x14ac:dyDescent="0.15">
      <c r="A847" s="16" t="s">
        <v>67</v>
      </c>
    </row>
    <row r="849" spans="1:2" x14ac:dyDescent="0.15">
      <c r="A849" s="16" t="s">
        <v>922</v>
      </c>
    </row>
    <row r="851" spans="1:2" x14ac:dyDescent="0.15">
      <c r="A851" s="15" t="s">
        <v>1045</v>
      </c>
    </row>
    <row r="853" spans="1:2" x14ac:dyDescent="0.15">
      <c r="A853" s="15" t="s">
        <v>1046</v>
      </c>
    </row>
    <row r="854" spans="1:2" ht="14" thickBot="1" x14ac:dyDescent="0.2"/>
    <row r="855" spans="1:2" ht="28" x14ac:dyDescent="0.15">
      <c r="A855" s="17" t="s">
        <v>938</v>
      </c>
      <c r="B855" s="18" t="s">
        <v>1082</v>
      </c>
    </row>
    <row r="857" spans="1:2" x14ac:dyDescent="0.15">
      <c r="A857" s="15" t="s">
        <v>1047</v>
      </c>
    </row>
    <row r="858" spans="1:2" ht="14" thickBot="1" x14ac:dyDescent="0.2"/>
    <row r="859" spans="1:2" ht="14" thickBot="1" x14ac:dyDescent="0.2">
      <c r="A859" s="87" t="s">
        <v>924</v>
      </c>
      <c r="B859" s="88"/>
    </row>
    <row r="860" spans="1:2" ht="15" thickBot="1" x14ac:dyDescent="0.2">
      <c r="A860" s="19" t="s">
        <v>925</v>
      </c>
      <c r="B860" s="19" t="s">
        <v>926</v>
      </c>
    </row>
    <row r="861" spans="1:2" ht="15" thickBot="1" x14ac:dyDescent="0.2">
      <c r="A861" s="18" t="s">
        <v>927</v>
      </c>
      <c r="B861" s="19">
        <v>0.84052899999999997</v>
      </c>
    </row>
    <row r="862" spans="1:2" ht="14" x14ac:dyDescent="0.15">
      <c r="A862" s="18" t="s">
        <v>928</v>
      </c>
      <c r="B862" s="19">
        <v>0.84365800000000002</v>
      </c>
    </row>
    <row r="864" spans="1:2" x14ac:dyDescent="0.15">
      <c r="A864" s="15" t="s">
        <v>1048</v>
      </c>
    </row>
    <row r="865" spans="1:6" ht="14" thickBot="1" x14ac:dyDescent="0.2"/>
    <row r="866" spans="1:6" ht="14" thickBot="1" x14ac:dyDescent="0.2">
      <c r="A866" s="87" t="s">
        <v>929</v>
      </c>
      <c r="B866" s="88"/>
      <c r="C866" s="88"/>
      <c r="D866" s="88"/>
      <c r="E866" s="88"/>
      <c r="F866" s="88"/>
    </row>
    <row r="867" spans="1:6" ht="26" customHeight="1" thickBot="1" x14ac:dyDescent="0.2">
      <c r="A867" s="19" t="s">
        <v>930</v>
      </c>
      <c r="B867" s="87" t="s">
        <v>932</v>
      </c>
      <c r="C867" s="89"/>
      <c r="D867" s="87" t="s">
        <v>933</v>
      </c>
      <c r="E867" s="89"/>
      <c r="F867" s="90" t="s">
        <v>934</v>
      </c>
    </row>
    <row r="868" spans="1:6" ht="14" x14ac:dyDescent="0.15">
      <c r="A868" s="20" t="s">
        <v>931</v>
      </c>
      <c r="B868" s="19" t="s">
        <v>935</v>
      </c>
      <c r="C868" s="93" t="s">
        <v>926</v>
      </c>
      <c r="D868" s="19" t="s">
        <v>935</v>
      </c>
      <c r="E868" s="93" t="s">
        <v>926</v>
      </c>
      <c r="F868" s="91"/>
    </row>
    <row r="869" spans="1:6" ht="15" thickBot="1" x14ac:dyDescent="0.2">
      <c r="A869" s="20"/>
      <c r="B869" s="20" t="s">
        <v>936</v>
      </c>
      <c r="C869" s="94"/>
      <c r="D869" s="20" t="s">
        <v>936</v>
      </c>
      <c r="E869" s="94"/>
      <c r="F869" s="92"/>
    </row>
    <row r="870" spans="1:6" ht="15" thickBot="1" x14ac:dyDescent="0.2">
      <c r="A870" s="17" t="s">
        <v>326</v>
      </c>
      <c r="B870" s="19">
        <v>0.51238799999999995</v>
      </c>
      <c r="C870" s="19">
        <v>0.837422</v>
      </c>
      <c r="D870" s="19">
        <v>0.51185099999999994</v>
      </c>
      <c r="E870" s="19">
        <v>0.83915399999999996</v>
      </c>
      <c r="F870" s="18" t="s">
        <v>327</v>
      </c>
    </row>
    <row r="871" spans="1:6" ht="15" thickBot="1" x14ac:dyDescent="0.2">
      <c r="A871" s="17" t="s">
        <v>328</v>
      </c>
      <c r="B871" s="19">
        <v>0.61568900000000004</v>
      </c>
      <c r="C871" s="19">
        <v>0.81503400000000004</v>
      </c>
      <c r="D871" s="19">
        <v>0.61513200000000001</v>
      </c>
      <c r="E871" s="19">
        <v>0.81949099999999997</v>
      </c>
      <c r="F871" s="18" t="s">
        <v>329</v>
      </c>
    </row>
    <row r="872" spans="1:6" ht="15" thickBot="1" x14ac:dyDescent="0.2">
      <c r="A872" s="17" t="s">
        <v>330</v>
      </c>
      <c r="B872" s="19">
        <v>0.74980599999999997</v>
      </c>
      <c r="C872" s="19">
        <v>0.78822099999999995</v>
      </c>
      <c r="D872" s="19">
        <v>0.75633399999999995</v>
      </c>
      <c r="E872" s="19">
        <v>0.79119200000000001</v>
      </c>
      <c r="F872" s="18" t="s">
        <v>331</v>
      </c>
    </row>
    <row r="873" spans="1:6" ht="15" thickBot="1" x14ac:dyDescent="0.2">
      <c r="A873" s="17" t="s">
        <v>332</v>
      </c>
      <c r="B873" s="19">
        <v>0.67085899999999998</v>
      </c>
      <c r="C873" s="19">
        <v>0.80399600000000004</v>
      </c>
      <c r="D873" s="19">
        <v>0.67183199999999998</v>
      </c>
      <c r="E873" s="19">
        <v>0.80832700000000002</v>
      </c>
      <c r="F873" s="18" t="s">
        <v>333</v>
      </c>
    </row>
    <row r="874" spans="1:6" ht="15" thickBot="1" x14ac:dyDescent="0.2">
      <c r="A874" s="17" t="s">
        <v>334</v>
      </c>
      <c r="B874" s="19">
        <v>0.62572899999999998</v>
      </c>
      <c r="C874" s="19">
        <v>0.81429399999999996</v>
      </c>
      <c r="D874" s="19">
        <v>0.62818799999999997</v>
      </c>
      <c r="E874" s="19">
        <v>0.816944</v>
      </c>
      <c r="F874" s="18" t="s">
        <v>335</v>
      </c>
    </row>
    <row r="875" spans="1:6" ht="14" x14ac:dyDescent="0.15">
      <c r="A875" s="17" t="s">
        <v>336</v>
      </c>
      <c r="B875" s="19">
        <v>0.55780799999999997</v>
      </c>
      <c r="C875" s="19">
        <v>0.82623100000000005</v>
      </c>
      <c r="D875" s="19">
        <v>0.55981499999999995</v>
      </c>
      <c r="E875" s="19">
        <v>0.83013000000000003</v>
      </c>
      <c r="F875" s="18" t="s">
        <v>337</v>
      </c>
    </row>
    <row r="877" spans="1:6" ht="14" thickBot="1" x14ac:dyDescent="0.2">
      <c r="A877" s="21"/>
      <c r="B877" s="21"/>
      <c r="C877" s="21"/>
      <c r="D877" s="21"/>
      <c r="E877" s="21"/>
      <c r="F877" s="21"/>
    </row>
    <row r="879" spans="1:6" x14ac:dyDescent="0.15">
      <c r="A879" s="16" t="s">
        <v>1083</v>
      </c>
    </row>
    <row r="881" spans="1:2" x14ac:dyDescent="0.15">
      <c r="A881" s="16" t="s">
        <v>922</v>
      </c>
    </row>
    <row r="883" spans="1:2" x14ac:dyDescent="0.15">
      <c r="A883" s="15" t="s">
        <v>1045</v>
      </c>
    </row>
    <row r="885" spans="1:2" x14ac:dyDescent="0.15">
      <c r="A885" s="15" t="s">
        <v>1046</v>
      </c>
    </row>
    <row r="886" spans="1:2" ht="14" thickBot="1" x14ac:dyDescent="0.2"/>
    <row r="887" spans="1:2" ht="28" x14ac:dyDescent="0.15">
      <c r="A887" s="17" t="s">
        <v>937</v>
      </c>
      <c r="B887" s="18" t="s">
        <v>1172</v>
      </c>
    </row>
    <row r="889" spans="1:2" x14ac:dyDescent="0.15">
      <c r="A889" s="15" t="s">
        <v>1047</v>
      </c>
    </row>
    <row r="890" spans="1:2" ht="14" thickBot="1" x14ac:dyDescent="0.2"/>
    <row r="891" spans="1:2" ht="14" thickBot="1" x14ac:dyDescent="0.2">
      <c r="A891" s="87" t="s">
        <v>924</v>
      </c>
      <c r="B891" s="88"/>
    </row>
    <row r="892" spans="1:2" ht="15" thickBot="1" x14ac:dyDescent="0.2">
      <c r="A892" s="19" t="s">
        <v>925</v>
      </c>
      <c r="B892" s="19" t="s">
        <v>926</v>
      </c>
    </row>
    <row r="893" spans="1:2" ht="15" thickBot="1" x14ac:dyDescent="0.2">
      <c r="A893" s="18" t="s">
        <v>927</v>
      </c>
      <c r="B893" s="19">
        <v>0.83973100000000001</v>
      </c>
    </row>
    <row r="894" spans="1:2" ht="14" x14ac:dyDescent="0.15">
      <c r="A894" s="18" t="s">
        <v>928</v>
      </c>
      <c r="B894" s="19">
        <v>0.84797400000000001</v>
      </c>
    </row>
    <row r="896" spans="1:2" x14ac:dyDescent="0.15">
      <c r="A896" s="15" t="s">
        <v>1048</v>
      </c>
    </row>
    <row r="897" spans="1:6" ht="14" thickBot="1" x14ac:dyDescent="0.2"/>
    <row r="898" spans="1:6" ht="14" thickBot="1" x14ac:dyDescent="0.2">
      <c r="A898" s="87" t="s">
        <v>929</v>
      </c>
      <c r="B898" s="88"/>
      <c r="C898" s="88"/>
      <c r="D898" s="88"/>
      <c r="E898" s="88"/>
      <c r="F898" s="88"/>
    </row>
    <row r="899" spans="1:6" ht="26" customHeight="1" thickBot="1" x14ac:dyDescent="0.2">
      <c r="A899" s="19" t="s">
        <v>930</v>
      </c>
      <c r="B899" s="87" t="s">
        <v>932</v>
      </c>
      <c r="C899" s="89"/>
      <c r="D899" s="87" t="s">
        <v>933</v>
      </c>
      <c r="E899" s="89"/>
      <c r="F899" s="90" t="s">
        <v>934</v>
      </c>
    </row>
    <row r="900" spans="1:6" ht="14" x14ac:dyDescent="0.15">
      <c r="A900" s="20" t="s">
        <v>931</v>
      </c>
      <c r="B900" s="19" t="s">
        <v>935</v>
      </c>
      <c r="C900" s="93" t="s">
        <v>926</v>
      </c>
      <c r="D900" s="19" t="s">
        <v>935</v>
      </c>
      <c r="E900" s="93" t="s">
        <v>926</v>
      </c>
      <c r="F900" s="91"/>
    </row>
    <row r="901" spans="1:6" ht="15" thickBot="1" x14ac:dyDescent="0.2">
      <c r="A901" s="20"/>
      <c r="B901" s="20" t="s">
        <v>936</v>
      </c>
      <c r="C901" s="94"/>
      <c r="D901" s="20" t="s">
        <v>936</v>
      </c>
      <c r="E901" s="94"/>
      <c r="F901" s="92"/>
    </row>
    <row r="902" spans="1:6" ht="29" thickBot="1" x14ac:dyDescent="0.2">
      <c r="A902" s="17" t="s">
        <v>338</v>
      </c>
      <c r="B902" s="19">
        <v>0.737904</v>
      </c>
      <c r="C902" s="19">
        <v>0.78350699999999995</v>
      </c>
      <c r="D902" s="19">
        <v>0.74630700000000005</v>
      </c>
      <c r="E902" s="19">
        <v>0.79239899999999996</v>
      </c>
      <c r="F902" s="18" t="s">
        <v>339</v>
      </c>
    </row>
    <row r="903" spans="1:6" ht="15" thickBot="1" x14ac:dyDescent="0.2">
      <c r="A903" s="17" t="s">
        <v>340</v>
      </c>
      <c r="B903" s="19">
        <v>0.58457599999999998</v>
      </c>
      <c r="C903" s="19">
        <v>0.83599599999999996</v>
      </c>
      <c r="D903" s="19">
        <v>0.58389000000000002</v>
      </c>
      <c r="E903" s="19">
        <v>0.83593099999999998</v>
      </c>
      <c r="F903" s="18" t="s">
        <v>341</v>
      </c>
    </row>
    <row r="904" spans="1:6" ht="15" thickBot="1" x14ac:dyDescent="0.2">
      <c r="A904" s="17" t="s">
        <v>342</v>
      </c>
      <c r="B904" s="19">
        <v>0.722248</v>
      </c>
      <c r="C904" s="19">
        <v>0.78702300000000003</v>
      </c>
      <c r="D904" s="19">
        <v>0.72696300000000003</v>
      </c>
      <c r="E904" s="19">
        <v>0.79776000000000002</v>
      </c>
      <c r="F904" s="18" t="s">
        <v>343</v>
      </c>
    </row>
    <row r="905" spans="1:6" ht="15" thickBot="1" x14ac:dyDescent="0.2">
      <c r="A905" s="17" t="s">
        <v>344</v>
      </c>
      <c r="B905" s="19">
        <v>0.701457</v>
      </c>
      <c r="C905" s="19">
        <v>0.79069599999999995</v>
      </c>
      <c r="D905" s="19">
        <v>0.70573900000000001</v>
      </c>
      <c r="E905" s="19">
        <v>0.80358700000000005</v>
      </c>
      <c r="F905" s="18" t="s">
        <v>345</v>
      </c>
    </row>
    <row r="906" spans="1:6" ht="14" x14ac:dyDescent="0.15">
      <c r="A906" s="17" t="s">
        <v>346</v>
      </c>
      <c r="B906" s="19">
        <v>0.52628900000000001</v>
      </c>
      <c r="C906" s="19">
        <v>0.83674000000000004</v>
      </c>
      <c r="D906" s="19">
        <v>0.52918900000000002</v>
      </c>
      <c r="E906" s="19">
        <v>0.84985100000000002</v>
      </c>
      <c r="F906" s="18" t="s">
        <v>347</v>
      </c>
    </row>
    <row r="908" spans="1:6" ht="14" thickBot="1" x14ac:dyDescent="0.2">
      <c r="A908" s="21"/>
      <c r="B908" s="21"/>
      <c r="C908" s="21"/>
      <c r="D908" s="21"/>
      <c r="E908" s="21"/>
      <c r="F908" s="21"/>
    </row>
    <row r="910" spans="1:6" x14ac:dyDescent="0.15">
      <c r="A910" s="16" t="s">
        <v>945</v>
      </c>
    </row>
    <row r="912" spans="1:6" x14ac:dyDescent="0.15">
      <c r="A912" s="16" t="s">
        <v>922</v>
      </c>
    </row>
    <row r="914" spans="1:2" x14ac:dyDescent="0.15">
      <c r="A914" s="15" t="s">
        <v>1045</v>
      </c>
    </row>
    <row r="916" spans="1:2" x14ac:dyDescent="0.15">
      <c r="A916" s="15" t="s">
        <v>1046</v>
      </c>
    </row>
    <row r="917" spans="1:2" ht="14" thickBot="1" x14ac:dyDescent="0.2"/>
    <row r="918" spans="1:2" ht="28" x14ac:dyDescent="0.15">
      <c r="A918" s="17" t="s">
        <v>1125</v>
      </c>
      <c r="B918" s="18" t="s">
        <v>1197</v>
      </c>
    </row>
    <row r="920" spans="1:2" x14ac:dyDescent="0.15">
      <c r="A920" s="15" t="s">
        <v>1047</v>
      </c>
    </row>
    <row r="921" spans="1:2" ht="14" thickBot="1" x14ac:dyDescent="0.2"/>
    <row r="922" spans="1:2" ht="14" thickBot="1" x14ac:dyDescent="0.2">
      <c r="A922" s="87" t="s">
        <v>924</v>
      </c>
      <c r="B922" s="88"/>
    </row>
    <row r="923" spans="1:2" ht="15" thickBot="1" x14ac:dyDescent="0.2">
      <c r="A923" s="19" t="s">
        <v>925</v>
      </c>
      <c r="B923" s="19" t="s">
        <v>926</v>
      </c>
    </row>
    <row r="924" spans="1:2" ht="15" thickBot="1" x14ac:dyDescent="0.2">
      <c r="A924" s="18" t="s">
        <v>927</v>
      </c>
      <c r="B924" s="19">
        <v>0.934118</v>
      </c>
    </row>
    <row r="925" spans="1:2" ht="14" x14ac:dyDescent="0.15">
      <c r="A925" s="18" t="s">
        <v>928</v>
      </c>
      <c r="B925" s="19">
        <v>0.93474500000000005</v>
      </c>
    </row>
    <row r="927" spans="1:2" x14ac:dyDescent="0.15">
      <c r="A927" s="15" t="s">
        <v>1048</v>
      </c>
    </row>
    <row r="928" spans="1:2" ht="14" thickBot="1" x14ac:dyDescent="0.2"/>
    <row r="929" spans="1:6" ht="14" thickBot="1" x14ac:dyDescent="0.2">
      <c r="A929" s="87" t="s">
        <v>929</v>
      </c>
      <c r="B929" s="88"/>
      <c r="C929" s="88"/>
      <c r="D929" s="88"/>
      <c r="E929" s="88"/>
      <c r="F929" s="88"/>
    </row>
    <row r="930" spans="1:6" ht="26" customHeight="1" thickBot="1" x14ac:dyDescent="0.2">
      <c r="A930" s="19" t="s">
        <v>930</v>
      </c>
      <c r="B930" s="87" t="s">
        <v>932</v>
      </c>
      <c r="C930" s="89"/>
      <c r="D930" s="87" t="s">
        <v>933</v>
      </c>
      <c r="E930" s="89"/>
      <c r="F930" s="90" t="s">
        <v>934</v>
      </c>
    </row>
    <row r="931" spans="1:6" ht="14" x14ac:dyDescent="0.15">
      <c r="A931" s="20" t="s">
        <v>931</v>
      </c>
      <c r="B931" s="19" t="s">
        <v>935</v>
      </c>
      <c r="C931" s="93" t="s">
        <v>926</v>
      </c>
      <c r="D931" s="19" t="s">
        <v>935</v>
      </c>
      <c r="E931" s="93" t="s">
        <v>926</v>
      </c>
      <c r="F931" s="91"/>
    </row>
    <row r="932" spans="1:6" ht="15" thickBot="1" x14ac:dyDescent="0.2">
      <c r="A932" s="20"/>
      <c r="B932" s="20" t="s">
        <v>936</v>
      </c>
      <c r="C932" s="94"/>
      <c r="D932" s="20" t="s">
        <v>936</v>
      </c>
      <c r="E932" s="94"/>
      <c r="F932" s="92"/>
    </row>
    <row r="933" spans="1:6" ht="15" thickBot="1" x14ac:dyDescent="0.2">
      <c r="A933" s="17" t="s">
        <v>8</v>
      </c>
      <c r="B933" s="19">
        <v>0.71956200000000003</v>
      </c>
      <c r="C933" s="19">
        <v>0.92814799999999997</v>
      </c>
      <c r="D933" s="19">
        <v>0.72479199999999999</v>
      </c>
      <c r="E933" s="19">
        <v>0.92868399999999995</v>
      </c>
      <c r="F933" s="18" t="s">
        <v>9</v>
      </c>
    </row>
    <row r="934" spans="1:6" ht="15" thickBot="1" x14ac:dyDescent="0.2">
      <c r="A934" s="17" t="s">
        <v>6</v>
      </c>
      <c r="B934" s="19">
        <v>0.79122300000000001</v>
      </c>
      <c r="C934" s="19">
        <v>0.92510000000000003</v>
      </c>
      <c r="D934" s="19">
        <v>0.79639000000000004</v>
      </c>
      <c r="E934" s="19">
        <v>0.92559599999999997</v>
      </c>
      <c r="F934" s="18" t="s">
        <v>7</v>
      </c>
    </row>
    <row r="935" spans="1:6" ht="15" thickBot="1" x14ac:dyDescent="0.2">
      <c r="A935" s="17" t="s">
        <v>11</v>
      </c>
      <c r="B935" s="19">
        <v>0.50709899999999997</v>
      </c>
      <c r="C935" s="19">
        <v>0.93639300000000003</v>
      </c>
      <c r="D935" s="19">
        <v>0.51402899999999996</v>
      </c>
      <c r="E935" s="19">
        <v>0.93748900000000002</v>
      </c>
      <c r="F935" s="18" t="s">
        <v>12</v>
      </c>
    </row>
    <row r="936" spans="1:6" ht="15" thickBot="1" x14ac:dyDescent="0.2">
      <c r="A936" s="17" t="s">
        <v>38</v>
      </c>
      <c r="B936" s="19">
        <v>0.73018300000000003</v>
      </c>
      <c r="C936" s="19">
        <v>0.927979</v>
      </c>
      <c r="D936" s="19">
        <v>0.740927</v>
      </c>
      <c r="E936" s="19">
        <v>0.92799200000000004</v>
      </c>
      <c r="F936" s="18" t="s">
        <v>39</v>
      </c>
    </row>
    <row r="937" spans="1:6" ht="15" thickBot="1" x14ac:dyDescent="0.2">
      <c r="A937" s="17" t="s">
        <v>35</v>
      </c>
      <c r="B937" s="19">
        <v>0.67639700000000003</v>
      </c>
      <c r="C937" s="19">
        <v>0.92993999999999999</v>
      </c>
      <c r="D937" s="19">
        <v>0.68430100000000005</v>
      </c>
      <c r="E937" s="19">
        <v>0.93040800000000001</v>
      </c>
      <c r="F937" s="18" t="s">
        <v>36</v>
      </c>
    </row>
    <row r="938" spans="1:6" ht="15" thickBot="1" x14ac:dyDescent="0.2">
      <c r="A938" s="17" t="s">
        <v>41</v>
      </c>
      <c r="B938" s="19">
        <v>0.63444100000000003</v>
      </c>
      <c r="C938" s="19">
        <v>0.93220199999999998</v>
      </c>
      <c r="D938" s="19">
        <v>0.64312000000000002</v>
      </c>
      <c r="E938" s="19">
        <v>0.93214600000000003</v>
      </c>
      <c r="F938" s="18" t="s">
        <v>42</v>
      </c>
    </row>
    <row r="939" spans="1:6" ht="15" thickBot="1" x14ac:dyDescent="0.2">
      <c r="A939" s="17" t="s">
        <v>32</v>
      </c>
      <c r="B939" s="19">
        <v>0.80157599999999996</v>
      </c>
      <c r="C939" s="19">
        <v>0.92453600000000002</v>
      </c>
      <c r="D939" s="19">
        <v>0.79734799999999995</v>
      </c>
      <c r="E939" s="19">
        <v>0.92555500000000002</v>
      </c>
      <c r="F939" s="18" t="s">
        <v>33</v>
      </c>
    </row>
    <row r="940" spans="1:6" ht="15" thickBot="1" x14ac:dyDescent="0.2">
      <c r="A940" s="17" t="s">
        <v>488</v>
      </c>
      <c r="B940" s="19">
        <v>0.77308600000000005</v>
      </c>
      <c r="C940" s="19">
        <v>0.92587200000000003</v>
      </c>
      <c r="D940" s="19">
        <v>0.76161400000000001</v>
      </c>
      <c r="E940" s="19">
        <v>0.92710199999999998</v>
      </c>
      <c r="F940" s="18" t="s">
        <v>489</v>
      </c>
    </row>
    <row r="941" spans="1:6" ht="15" thickBot="1" x14ac:dyDescent="0.2">
      <c r="A941" s="17" t="s">
        <v>490</v>
      </c>
      <c r="B941" s="19">
        <v>0.76054900000000003</v>
      </c>
      <c r="C941" s="19">
        <v>0.926346</v>
      </c>
      <c r="D941" s="19">
        <v>0.75518099999999999</v>
      </c>
      <c r="E941" s="19">
        <v>0.92737899999999995</v>
      </c>
      <c r="F941" s="18" t="s">
        <v>491</v>
      </c>
    </row>
    <row r="942" spans="1:6" ht="15" thickBot="1" x14ac:dyDescent="0.2">
      <c r="A942" s="17" t="s">
        <v>492</v>
      </c>
      <c r="B942" s="19">
        <v>0.81672800000000001</v>
      </c>
      <c r="C942" s="19">
        <v>0.92374400000000001</v>
      </c>
      <c r="D942" s="19">
        <v>0.80718000000000001</v>
      </c>
      <c r="E942" s="19">
        <v>0.92512700000000003</v>
      </c>
      <c r="F942" s="18" t="s">
        <v>493</v>
      </c>
    </row>
    <row r="943" spans="1:6" ht="14" x14ac:dyDescent="0.15">
      <c r="A943" s="17" t="s">
        <v>494</v>
      </c>
      <c r="B943" s="19">
        <v>0.76366000000000001</v>
      </c>
      <c r="C943" s="19">
        <v>0.92634799999999995</v>
      </c>
      <c r="D943" s="19">
        <v>0.756687</v>
      </c>
      <c r="E943" s="19">
        <v>0.927315</v>
      </c>
      <c r="F943" s="18" t="s">
        <v>495</v>
      </c>
    </row>
    <row r="945" spans="1:6" ht="14" thickBot="1" x14ac:dyDescent="0.2">
      <c r="A945" s="21"/>
      <c r="B945" s="21"/>
      <c r="C945" s="21"/>
      <c r="D945" s="21"/>
      <c r="E945" s="21"/>
      <c r="F945" s="21"/>
    </row>
    <row r="947" spans="1:6" x14ac:dyDescent="0.15">
      <c r="A947" s="16" t="s">
        <v>1084</v>
      </c>
    </row>
    <row r="949" spans="1:6" x14ac:dyDescent="0.15">
      <c r="A949" s="16" t="s">
        <v>922</v>
      </c>
    </row>
    <row r="951" spans="1:6" x14ac:dyDescent="0.15">
      <c r="A951" s="15" t="s">
        <v>1045</v>
      </c>
    </row>
    <row r="953" spans="1:6" x14ac:dyDescent="0.15">
      <c r="A953" s="15" t="s">
        <v>1046</v>
      </c>
    </row>
    <row r="954" spans="1:6" ht="14" thickBot="1" x14ac:dyDescent="0.2"/>
    <row r="955" spans="1:6" ht="14" x14ac:dyDescent="0.15">
      <c r="A955" s="17" t="s">
        <v>940</v>
      </c>
      <c r="B955" s="18" t="s">
        <v>1085</v>
      </c>
    </row>
    <row r="957" spans="1:6" x14ac:dyDescent="0.15">
      <c r="A957" s="15" t="s">
        <v>1047</v>
      </c>
    </row>
    <row r="958" spans="1:6" ht="14" thickBot="1" x14ac:dyDescent="0.2"/>
    <row r="959" spans="1:6" ht="14" thickBot="1" x14ac:dyDescent="0.2">
      <c r="A959" s="87" t="s">
        <v>924</v>
      </c>
      <c r="B959" s="88"/>
    </row>
    <row r="960" spans="1:6" ht="15" thickBot="1" x14ac:dyDescent="0.2">
      <c r="A960" s="19" t="s">
        <v>925</v>
      </c>
      <c r="B960" s="19" t="s">
        <v>926</v>
      </c>
    </row>
    <row r="961" spans="1:6" ht="15" thickBot="1" x14ac:dyDescent="0.2">
      <c r="A961" s="18" t="s">
        <v>927</v>
      </c>
      <c r="B961" s="19">
        <v>0.81324700000000005</v>
      </c>
    </row>
    <row r="962" spans="1:6" ht="14" x14ac:dyDescent="0.15">
      <c r="A962" s="18" t="s">
        <v>928</v>
      </c>
      <c r="B962" s="19">
        <v>0.81127899999999997</v>
      </c>
    </row>
    <row r="964" spans="1:6" x14ac:dyDescent="0.15">
      <c r="A964" s="15" t="s">
        <v>1048</v>
      </c>
    </row>
    <row r="965" spans="1:6" ht="14" thickBot="1" x14ac:dyDescent="0.2"/>
    <row r="966" spans="1:6" ht="14" thickBot="1" x14ac:dyDescent="0.2">
      <c r="A966" s="87" t="s">
        <v>929</v>
      </c>
      <c r="B966" s="88"/>
      <c r="C966" s="88"/>
      <c r="D966" s="88"/>
      <c r="E966" s="88"/>
      <c r="F966" s="88"/>
    </row>
    <row r="967" spans="1:6" ht="26" customHeight="1" thickBot="1" x14ac:dyDescent="0.2">
      <c r="A967" s="19" t="s">
        <v>930</v>
      </c>
      <c r="B967" s="87" t="s">
        <v>932</v>
      </c>
      <c r="C967" s="89"/>
      <c r="D967" s="87" t="s">
        <v>933</v>
      </c>
      <c r="E967" s="89"/>
      <c r="F967" s="90" t="s">
        <v>934</v>
      </c>
    </row>
    <row r="968" spans="1:6" ht="14" x14ac:dyDescent="0.15">
      <c r="A968" s="20" t="s">
        <v>931</v>
      </c>
      <c r="B968" s="19" t="s">
        <v>935</v>
      </c>
      <c r="C968" s="93" t="s">
        <v>926</v>
      </c>
      <c r="D968" s="19" t="s">
        <v>935</v>
      </c>
      <c r="E968" s="93" t="s">
        <v>926</v>
      </c>
      <c r="F968" s="91"/>
    </row>
    <row r="969" spans="1:6" ht="15" thickBot="1" x14ac:dyDescent="0.2">
      <c r="A969" s="20"/>
      <c r="B969" s="20" t="s">
        <v>936</v>
      </c>
      <c r="C969" s="94"/>
      <c r="D969" s="20" t="s">
        <v>936</v>
      </c>
      <c r="E969" s="94"/>
      <c r="F969" s="92"/>
    </row>
    <row r="970" spans="1:6" ht="15" thickBot="1" x14ac:dyDescent="0.2">
      <c r="A970" s="17" t="s">
        <v>8</v>
      </c>
      <c r="B970" s="19">
        <v>0.72745300000000002</v>
      </c>
      <c r="C970" s="19">
        <v>0.67515199999999997</v>
      </c>
      <c r="D970" s="19">
        <v>0.72319500000000003</v>
      </c>
      <c r="E970" s="19">
        <v>0.67558799999999997</v>
      </c>
      <c r="F970" s="18" t="s">
        <v>9</v>
      </c>
    </row>
    <row r="971" spans="1:6" ht="15" thickBot="1" x14ac:dyDescent="0.2">
      <c r="A971" s="17" t="s">
        <v>6</v>
      </c>
      <c r="B971" s="19">
        <v>0.70046299999999995</v>
      </c>
      <c r="C971" s="19">
        <v>0.70499900000000004</v>
      </c>
      <c r="D971" s="19">
        <v>0.69391099999999994</v>
      </c>
      <c r="E971" s="19">
        <v>0.70678799999999997</v>
      </c>
      <c r="F971" s="18" t="s">
        <v>7</v>
      </c>
    </row>
    <row r="972" spans="1:6" ht="14" x14ac:dyDescent="0.15">
      <c r="A972" s="17" t="s">
        <v>11</v>
      </c>
      <c r="B972" s="19">
        <v>0.57224200000000003</v>
      </c>
      <c r="C972" s="19">
        <v>0.83125400000000005</v>
      </c>
      <c r="D972" s="19">
        <v>0.57131799999999999</v>
      </c>
      <c r="E972" s="19">
        <v>0.83060500000000004</v>
      </c>
      <c r="F972" s="18" t="s">
        <v>12</v>
      </c>
    </row>
    <row r="974" spans="1:6" ht="14" thickBot="1" x14ac:dyDescent="0.2">
      <c r="A974" s="21"/>
      <c r="B974" s="21"/>
      <c r="C974" s="21"/>
      <c r="D974" s="21"/>
      <c r="E974" s="21"/>
      <c r="F974" s="21"/>
    </row>
    <row r="976" spans="1:6" x14ac:dyDescent="0.15">
      <c r="A976" s="16" t="s">
        <v>1086</v>
      </c>
    </row>
    <row r="978" spans="1:2" x14ac:dyDescent="0.15">
      <c r="A978" s="16" t="s">
        <v>922</v>
      </c>
    </row>
    <row r="980" spans="1:2" x14ac:dyDescent="0.15">
      <c r="A980" s="15" t="s">
        <v>1045</v>
      </c>
    </row>
    <row r="982" spans="1:2" x14ac:dyDescent="0.15">
      <c r="A982" s="15" t="s">
        <v>1046</v>
      </c>
    </row>
    <row r="983" spans="1:2" ht="14" thickBot="1" x14ac:dyDescent="0.2"/>
    <row r="984" spans="1:2" ht="14" x14ac:dyDescent="0.15">
      <c r="A984" s="17" t="s">
        <v>923</v>
      </c>
      <c r="B984" s="18" t="s">
        <v>1032</v>
      </c>
    </row>
    <row r="986" spans="1:2" x14ac:dyDescent="0.15">
      <c r="A986" s="15" t="s">
        <v>1047</v>
      </c>
    </row>
    <row r="987" spans="1:2" ht="14" thickBot="1" x14ac:dyDescent="0.2"/>
    <row r="988" spans="1:2" ht="14" thickBot="1" x14ac:dyDescent="0.2">
      <c r="A988" s="87" t="s">
        <v>924</v>
      </c>
      <c r="B988" s="88"/>
    </row>
    <row r="989" spans="1:2" ht="15" thickBot="1" x14ac:dyDescent="0.2">
      <c r="A989" s="19" t="s">
        <v>925</v>
      </c>
      <c r="B989" s="19" t="s">
        <v>926</v>
      </c>
    </row>
    <row r="990" spans="1:2" ht="15" thickBot="1" x14ac:dyDescent="0.2">
      <c r="A990" s="18" t="s">
        <v>927</v>
      </c>
      <c r="B990" s="19">
        <v>0.83980600000000005</v>
      </c>
    </row>
    <row r="991" spans="1:2" ht="14" x14ac:dyDescent="0.15">
      <c r="A991" s="18" t="s">
        <v>928</v>
      </c>
      <c r="B991" s="19">
        <v>0.84670999999999996</v>
      </c>
    </row>
    <row r="993" spans="1:6" x14ac:dyDescent="0.15">
      <c r="A993" s="15" t="s">
        <v>1048</v>
      </c>
    </row>
    <row r="994" spans="1:6" ht="14" thickBot="1" x14ac:dyDescent="0.2"/>
    <row r="995" spans="1:6" ht="14" thickBot="1" x14ac:dyDescent="0.2">
      <c r="A995" s="87" t="s">
        <v>929</v>
      </c>
      <c r="B995" s="88"/>
      <c r="C995" s="88"/>
      <c r="D995" s="88"/>
      <c r="E995" s="88"/>
      <c r="F995" s="88"/>
    </row>
    <row r="996" spans="1:6" ht="26" customHeight="1" thickBot="1" x14ac:dyDescent="0.2">
      <c r="A996" s="19" t="s">
        <v>930</v>
      </c>
      <c r="B996" s="87" t="s">
        <v>932</v>
      </c>
      <c r="C996" s="89"/>
      <c r="D996" s="87" t="s">
        <v>933</v>
      </c>
      <c r="E996" s="89"/>
      <c r="F996" s="90" t="s">
        <v>934</v>
      </c>
    </row>
    <row r="997" spans="1:6" ht="14" x14ac:dyDescent="0.15">
      <c r="A997" s="20" t="s">
        <v>931</v>
      </c>
      <c r="B997" s="19" t="s">
        <v>935</v>
      </c>
      <c r="C997" s="93" t="s">
        <v>926</v>
      </c>
      <c r="D997" s="19" t="s">
        <v>935</v>
      </c>
      <c r="E997" s="93" t="s">
        <v>926</v>
      </c>
      <c r="F997" s="91"/>
    </row>
    <row r="998" spans="1:6" ht="15" thickBot="1" x14ac:dyDescent="0.2">
      <c r="A998" s="20"/>
      <c r="B998" s="20" t="s">
        <v>936</v>
      </c>
      <c r="C998" s="94"/>
      <c r="D998" s="20" t="s">
        <v>936</v>
      </c>
      <c r="E998" s="94"/>
      <c r="F998" s="92"/>
    </row>
    <row r="999" spans="1:6" ht="15" thickBot="1" x14ac:dyDescent="0.2">
      <c r="A999" s="17" t="s">
        <v>38</v>
      </c>
      <c r="B999" s="19">
        <v>0.73648499999999995</v>
      </c>
      <c r="C999" s="19">
        <v>0.76912599999999998</v>
      </c>
      <c r="D999" s="19">
        <v>0.73733499999999996</v>
      </c>
      <c r="E999" s="19">
        <v>0.78205999999999998</v>
      </c>
      <c r="F999" s="18" t="s">
        <v>39</v>
      </c>
    </row>
    <row r="1000" spans="1:6" ht="15" thickBot="1" x14ac:dyDescent="0.2">
      <c r="A1000" s="17" t="s">
        <v>35</v>
      </c>
      <c r="B1000" s="19">
        <v>0.70951200000000003</v>
      </c>
      <c r="C1000" s="19">
        <v>0.78078199999999998</v>
      </c>
      <c r="D1000" s="19">
        <v>0.709619</v>
      </c>
      <c r="E1000" s="19">
        <v>0.79424600000000001</v>
      </c>
      <c r="F1000" s="18" t="s">
        <v>36</v>
      </c>
    </row>
    <row r="1001" spans="1:6" ht="15" thickBot="1" x14ac:dyDescent="0.2">
      <c r="A1001" s="17" t="s">
        <v>41</v>
      </c>
      <c r="B1001" s="19">
        <v>0.60989000000000004</v>
      </c>
      <c r="C1001" s="19">
        <v>0.82851300000000005</v>
      </c>
      <c r="D1001" s="19">
        <v>0.61525799999999997</v>
      </c>
      <c r="E1001" s="19">
        <v>0.83436299999999997</v>
      </c>
      <c r="F1001" s="18" t="s">
        <v>42</v>
      </c>
    </row>
    <row r="1002" spans="1:6" ht="14" x14ac:dyDescent="0.15">
      <c r="A1002" s="17" t="s">
        <v>32</v>
      </c>
      <c r="B1002" s="19">
        <v>0.67044899999999996</v>
      </c>
      <c r="C1002" s="19">
        <v>0.80353200000000002</v>
      </c>
      <c r="D1002" s="19">
        <v>0.674759</v>
      </c>
      <c r="E1002" s="19">
        <v>0.80931200000000003</v>
      </c>
      <c r="F1002" s="18" t="s">
        <v>33</v>
      </c>
    </row>
    <row r="1004" spans="1:6" ht="14" thickBot="1" x14ac:dyDescent="0.2">
      <c r="A1004" s="21"/>
      <c r="B1004" s="21"/>
      <c r="C1004" s="21"/>
      <c r="D1004" s="21"/>
      <c r="E1004" s="21"/>
      <c r="F1004" s="21"/>
    </row>
    <row r="1006" spans="1:6" x14ac:dyDescent="0.15">
      <c r="A1006" s="16" t="s">
        <v>915</v>
      </c>
    </row>
    <row r="1008" spans="1:6" x14ac:dyDescent="0.15">
      <c r="A1008" s="16" t="s">
        <v>922</v>
      </c>
    </row>
    <row r="1010" spans="1:2" x14ac:dyDescent="0.15">
      <c r="A1010" s="15" t="s">
        <v>1045</v>
      </c>
    </row>
    <row r="1012" spans="1:2" x14ac:dyDescent="0.15">
      <c r="A1012" s="15" t="s">
        <v>1046</v>
      </c>
    </row>
    <row r="1013" spans="1:2" ht="14" thickBot="1" x14ac:dyDescent="0.2"/>
    <row r="1014" spans="1:2" ht="14" x14ac:dyDescent="0.15">
      <c r="A1014" s="17" t="s">
        <v>923</v>
      </c>
      <c r="B1014" s="18" t="s">
        <v>1033</v>
      </c>
    </row>
    <row r="1016" spans="1:2" x14ac:dyDescent="0.15">
      <c r="A1016" s="15" t="s">
        <v>1047</v>
      </c>
    </row>
    <row r="1017" spans="1:2" ht="14" thickBot="1" x14ac:dyDescent="0.2"/>
    <row r="1018" spans="1:2" ht="14" thickBot="1" x14ac:dyDescent="0.2">
      <c r="A1018" s="87" t="s">
        <v>924</v>
      </c>
      <c r="B1018" s="88"/>
    </row>
    <row r="1019" spans="1:2" ht="15" thickBot="1" x14ac:dyDescent="0.2">
      <c r="A1019" s="19" t="s">
        <v>925</v>
      </c>
      <c r="B1019" s="19" t="s">
        <v>926</v>
      </c>
    </row>
    <row r="1020" spans="1:2" ht="15" thickBot="1" x14ac:dyDescent="0.2">
      <c r="A1020" s="18" t="s">
        <v>927</v>
      </c>
      <c r="B1020" s="19">
        <v>0.90702000000000005</v>
      </c>
    </row>
    <row r="1021" spans="1:2" ht="14" x14ac:dyDescent="0.15">
      <c r="A1021" s="18" t="s">
        <v>928</v>
      </c>
      <c r="B1021" s="19">
        <v>0.90741400000000005</v>
      </c>
    </row>
    <row r="1023" spans="1:2" x14ac:dyDescent="0.15">
      <c r="A1023" s="15" t="s">
        <v>1048</v>
      </c>
    </row>
    <row r="1024" spans="1:2" ht="14" thickBot="1" x14ac:dyDescent="0.2"/>
    <row r="1025" spans="1:6" ht="14" thickBot="1" x14ac:dyDescent="0.2">
      <c r="A1025" s="87" t="s">
        <v>929</v>
      </c>
      <c r="B1025" s="88"/>
      <c r="C1025" s="88"/>
      <c r="D1025" s="88"/>
      <c r="E1025" s="88"/>
      <c r="F1025" s="88"/>
    </row>
    <row r="1026" spans="1:6" ht="26" customHeight="1" thickBot="1" x14ac:dyDescent="0.2">
      <c r="A1026" s="19" t="s">
        <v>930</v>
      </c>
      <c r="B1026" s="87" t="s">
        <v>932</v>
      </c>
      <c r="C1026" s="89"/>
      <c r="D1026" s="87" t="s">
        <v>933</v>
      </c>
      <c r="E1026" s="89"/>
      <c r="F1026" s="90" t="s">
        <v>934</v>
      </c>
    </row>
    <row r="1027" spans="1:6" ht="14" x14ac:dyDescent="0.15">
      <c r="A1027" s="20" t="s">
        <v>931</v>
      </c>
      <c r="B1027" s="19" t="s">
        <v>935</v>
      </c>
      <c r="C1027" s="93" t="s">
        <v>926</v>
      </c>
      <c r="D1027" s="19" t="s">
        <v>935</v>
      </c>
      <c r="E1027" s="93" t="s">
        <v>926</v>
      </c>
      <c r="F1027" s="91"/>
    </row>
    <row r="1028" spans="1:6" ht="15" thickBot="1" x14ac:dyDescent="0.2">
      <c r="A1028" s="20"/>
      <c r="B1028" s="20" t="s">
        <v>936</v>
      </c>
      <c r="C1028" s="94"/>
      <c r="D1028" s="20" t="s">
        <v>936</v>
      </c>
      <c r="E1028" s="94"/>
      <c r="F1028" s="92"/>
    </row>
    <row r="1029" spans="1:6" ht="15" thickBot="1" x14ac:dyDescent="0.2">
      <c r="A1029" s="17" t="s">
        <v>488</v>
      </c>
      <c r="B1029" s="19">
        <v>0.81653399999999998</v>
      </c>
      <c r="C1029" s="19">
        <v>0.87012599999999996</v>
      </c>
      <c r="D1029" s="19">
        <v>0.81672999999999996</v>
      </c>
      <c r="E1029" s="19">
        <v>0.87090900000000004</v>
      </c>
      <c r="F1029" s="18" t="s">
        <v>489</v>
      </c>
    </row>
    <row r="1030" spans="1:6" ht="15" thickBot="1" x14ac:dyDescent="0.2">
      <c r="A1030" s="17" t="s">
        <v>490</v>
      </c>
      <c r="B1030" s="19">
        <v>0.75583900000000004</v>
      </c>
      <c r="C1030" s="19">
        <v>0.89178299999999999</v>
      </c>
      <c r="D1030" s="19">
        <v>0.75627999999999995</v>
      </c>
      <c r="E1030" s="19">
        <v>0.89236300000000002</v>
      </c>
      <c r="F1030" s="18" t="s">
        <v>491</v>
      </c>
    </row>
    <row r="1031" spans="1:6" ht="15" thickBot="1" x14ac:dyDescent="0.2">
      <c r="A1031" s="17" t="s">
        <v>492</v>
      </c>
      <c r="B1031" s="19">
        <v>0.83883399999999997</v>
      </c>
      <c r="C1031" s="19">
        <v>0.86179600000000001</v>
      </c>
      <c r="D1031" s="19">
        <v>0.83970400000000001</v>
      </c>
      <c r="E1031" s="19">
        <v>0.86258199999999996</v>
      </c>
      <c r="F1031" s="18" t="s">
        <v>493</v>
      </c>
    </row>
    <row r="1032" spans="1:6" ht="14" x14ac:dyDescent="0.15">
      <c r="A1032" s="17" t="s">
        <v>494</v>
      </c>
      <c r="B1032" s="19">
        <v>0.75175400000000003</v>
      </c>
      <c r="C1032" s="19">
        <v>0.89342999999999995</v>
      </c>
      <c r="D1032" s="19">
        <v>0.75170800000000004</v>
      </c>
      <c r="E1032" s="19">
        <v>0.89395800000000003</v>
      </c>
      <c r="F1032" s="18" t="s">
        <v>495</v>
      </c>
    </row>
    <row r="1034" spans="1:6" ht="14" thickBot="1" x14ac:dyDescent="0.2">
      <c r="A1034" s="21"/>
      <c r="B1034" s="21"/>
      <c r="C1034" s="21"/>
      <c r="D1034" s="21"/>
      <c r="E1034" s="21"/>
      <c r="F1034" s="21"/>
    </row>
    <row r="1036" spans="1:6" x14ac:dyDescent="0.15">
      <c r="A1036" s="16" t="s">
        <v>73</v>
      </c>
    </row>
    <row r="1038" spans="1:6" x14ac:dyDescent="0.15">
      <c r="A1038" s="16" t="s">
        <v>922</v>
      </c>
    </row>
    <row r="1040" spans="1:6" x14ac:dyDescent="0.15">
      <c r="A1040" s="15" t="s">
        <v>1045</v>
      </c>
    </row>
    <row r="1042" spans="1:6" x14ac:dyDescent="0.15">
      <c r="A1042" s="15" t="s">
        <v>1046</v>
      </c>
    </row>
    <row r="1043" spans="1:6" ht="14" thickBot="1" x14ac:dyDescent="0.2"/>
    <row r="1044" spans="1:6" ht="28" x14ac:dyDescent="0.15">
      <c r="A1044" s="17" t="s">
        <v>938</v>
      </c>
      <c r="B1044" s="18" t="s">
        <v>1034</v>
      </c>
    </row>
    <row r="1046" spans="1:6" x14ac:dyDescent="0.15">
      <c r="A1046" s="15" t="s">
        <v>1047</v>
      </c>
    </row>
    <row r="1047" spans="1:6" ht="14" thickBot="1" x14ac:dyDescent="0.2"/>
    <row r="1048" spans="1:6" ht="14" thickBot="1" x14ac:dyDescent="0.2">
      <c r="A1048" s="87" t="s">
        <v>924</v>
      </c>
      <c r="B1048" s="88"/>
    </row>
    <row r="1049" spans="1:6" ht="15" thickBot="1" x14ac:dyDescent="0.2">
      <c r="A1049" s="19" t="s">
        <v>925</v>
      </c>
      <c r="B1049" s="19" t="s">
        <v>926</v>
      </c>
    </row>
    <row r="1050" spans="1:6" ht="15" thickBot="1" x14ac:dyDescent="0.2">
      <c r="A1050" s="18" t="s">
        <v>927</v>
      </c>
      <c r="B1050" s="19">
        <v>0.71762099999999995</v>
      </c>
    </row>
    <row r="1051" spans="1:6" ht="14" x14ac:dyDescent="0.15">
      <c r="A1051" s="18" t="s">
        <v>928</v>
      </c>
      <c r="B1051" s="19">
        <v>0.74111300000000002</v>
      </c>
    </row>
    <row r="1053" spans="1:6" x14ac:dyDescent="0.15">
      <c r="A1053" s="15" t="s">
        <v>1048</v>
      </c>
    </row>
    <row r="1054" spans="1:6" ht="14" thickBot="1" x14ac:dyDescent="0.2"/>
    <row r="1055" spans="1:6" ht="14" thickBot="1" x14ac:dyDescent="0.2">
      <c r="A1055" s="87" t="s">
        <v>929</v>
      </c>
      <c r="B1055" s="88"/>
      <c r="C1055" s="88"/>
      <c r="D1055" s="88"/>
      <c r="E1055" s="88"/>
      <c r="F1055" s="88"/>
    </row>
    <row r="1056" spans="1:6" ht="26" customHeight="1" thickBot="1" x14ac:dyDescent="0.2">
      <c r="A1056" s="19" t="s">
        <v>930</v>
      </c>
      <c r="B1056" s="87" t="s">
        <v>932</v>
      </c>
      <c r="C1056" s="89"/>
      <c r="D1056" s="87" t="s">
        <v>933</v>
      </c>
      <c r="E1056" s="89"/>
      <c r="F1056" s="90" t="s">
        <v>934</v>
      </c>
    </row>
    <row r="1057" spans="1:6" ht="14" x14ac:dyDescent="0.15">
      <c r="A1057" s="20" t="s">
        <v>931</v>
      </c>
      <c r="B1057" s="19" t="s">
        <v>935</v>
      </c>
      <c r="C1057" s="93" t="s">
        <v>926</v>
      </c>
      <c r="D1057" s="19" t="s">
        <v>935</v>
      </c>
      <c r="E1057" s="93" t="s">
        <v>926</v>
      </c>
      <c r="F1057" s="91"/>
    </row>
    <row r="1058" spans="1:6" ht="15" thickBot="1" x14ac:dyDescent="0.2">
      <c r="A1058" s="20"/>
      <c r="B1058" s="20" t="s">
        <v>936</v>
      </c>
      <c r="C1058" s="94"/>
      <c r="D1058" s="20" t="s">
        <v>936</v>
      </c>
      <c r="E1058" s="94"/>
      <c r="F1058" s="92"/>
    </row>
    <row r="1059" spans="1:6" ht="15" thickBot="1" x14ac:dyDescent="0.2">
      <c r="A1059" s="17" t="s">
        <v>348</v>
      </c>
      <c r="B1059" s="19">
        <v>0.55414799999999997</v>
      </c>
      <c r="C1059" s="19">
        <v>0.64636899999999997</v>
      </c>
      <c r="D1059" s="19">
        <v>0.53399200000000002</v>
      </c>
      <c r="E1059" s="19">
        <v>0.68833100000000003</v>
      </c>
      <c r="F1059" s="18" t="s">
        <v>349</v>
      </c>
    </row>
    <row r="1060" spans="1:6" ht="15" thickBot="1" x14ac:dyDescent="0.2">
      <c r="A1060" s="17" t="s">
        <v>350</v>
      </c>
      <c r="B1060" s="19">
        <v>0.45516699999999999</v>
      </c>
      <c r="C1060" s="19">
        <v>0.68168600000000001</v>
      </c>
      <c r="D1060" s="19">
        <v>0.49016599999999999</v>
      </c>
      <c r="E1060" s="19">
        <v>0.70091999999999999</v>
      </c>
      <c r="F1060" s="18" t="s">
        <v>351</v>
      </c>
    </row>
    <row r="1061" spans="1:6" ht="15" thickBot="1" x14ac:dyDescent="0.2">
      <c r="A1061" s="17" t="s">
        <v>352</v>
      </c>
      <c r="B1061" s="19">
        <v>0.36303400000000002</v>
      </c>
      <c r="C1061" s="19">
        <v>0.71225000000000005</v>
      </c>
      <c r="D1061" s="19">
        <v>0.377585</v>
      </c>
      <c r="E1061" s="19">
        <v>0.73205299999999995</v>
      </c>
      <c r="F1061" s="18" t="s">
        <v>353</v>
      </c>
    </row>
    <row r="1062" spans="1:6" ht="15" thickBot="1" x14ac:dyDescent="0.2">
      <c r="A1062" s="17" t="s">
        <v>354</v>
      </c>
      <c r="B1062" s="19">
        <v>0.55613699999999999</v>
      </c>
      <c r="C1062" s="19">
        <v>0.65312199999999998</v>
      </c>
      <c r="D1062" s="19">
        <v>0.56151399999999996</v>
      </c>
      <c r="E1062" s="19">
        <v>0.68028900000000003</v>
      </c>
      <c r="F1062" s="18" t="s">
        <v>355</v>
      </c>
    </row>
    <row r="1063" spans="1:6" ht="15" thickBot="1" x14ac:dyDescent="0.2">
      <c r="A1063" s="17" t="s">
        <v>356</v>
      </c>
      <c r="B1063" s="19">
        <v>0.49445800000000001</v>
      </c>
      <c r="C1063" s="19">
        <v>0.67183199999999998</v>
      </c>
      <c r="D1063" s="19">
        <v>0.52606399999999998</v>
      </c>
      <c r="E1063" s="19">
        <v>0.69062800000000002</v>
      </c>
      <c r="F1063" s="18" t="s">
        <v>357</v>
      </c>
    </row>
    <row r="1064" spans="1:6" ht="14" x14ac:dyDescent="0.15">
      <c r="A1064" s="17" t="s">
        <v>358</v>
      </c>
      <c r="B1064" s="19">
        <v>0.38566600000000001</v>
      </c>
      <c r="C1064" s="19">
        <v>0.71156399999999997</v>
      </c>
      <c r="D1064" s="19">
        <v>0.38192300000000001</v>
      </c>
      <c r="E1064" s="19">
        <v>0.73088500000000001</v>
      </c>
      <c r="F1064" s="18" t="s">
        <v>359</v>
      </c>
    </row>
    <row r="1066" spans="1:6" ht="14" thickBot="1" x14ac:dyDescent="0.2">
      <c r="A1066" s="21"/>
      <c r="B1066" s="21"/>
      <c r="C1066" s="21"/>
      <c r="D1066" s="21"/>
      <c r="E1066" s="21"/>
      <c r="F1066" s="21"/>
    </row>
    <row r="1068" spans="1:6" x14ac:dyDescent="0.15">
      <c r="A1068" s="16" t="s">
        <v>1087</v>
      </c>
    </row>
    <row r="1070" spans="1:6" x14ac:dyDescent="0.15">
      <c r="A1070" s="16" t="s">
        <v>922</v>
      </c>
    </row>
    <row r="1072" spans="1:6" x14ac:dyDescent="0.15">
      <c r="A1072" s="15" t="s">
        <v>1045</v>
      </c>
    </row>
    <row r="1074" spans="1:6" x14ac:dyDescent="0.15">
      <c r="A1074" s="15" t="s">
        <v>1046</v>
      </c>
    </row>
    <row r="1075" spans="1:6" ht="14" thickBot="1" x14ac:dyDescent="0.2"/>
    <row r="1076" spans="1:6" ht="28" x14ac:dyDescent="0.15">
      <c r="A1076" s="17" t="s">
        <v>937</v>
      </c>
      <c r="B1076" s="18" t="s">
        <v>1088</v>
      </c>
    </row>
    <row r="1078" spans="1:6" x14ac:dyDescent="0.15">
      <c r="A1078" s="15" t="s">
        <v>1047</v>
      </c>
    </row>
    <row r="1079" spans="1:6" ht="14" thickBot="1" x14ac:dyDescent="0.2"/>
    <row r="1080" spans="1:6" ht="14" thickBot="1" x14ac:dyDescent="0.2">
      <c r="A1080" s="87" t="s">
        <v>924</v>
      </c>
      <c r="B1080" s="88"/>
    </row>
    <row r="1081" spans="1:6" ht="15" thickBot="1" x14ac:dyDescent="0.2">
      <c r="A1081" s="19" t="s">
        <v>925</v>
      </c>
      <c r="B1081" s="19" t="s">
        <v>926</v>
      </c>
    </row>
    <row r="1082" spans="1:6" ht="15" thickBot="1" x14ac:dyDescent="0.2">
      <c r="A1082" s="18" t="s">
        <v>927</v>
      </c>
      <c r="B1082" s="19">
        <v>0.83155100000000004</v>
      </c>
    </row>
    <row r="1083" spans="1:6" ht="14" x14ac:dyDescent="0.15">
      <c r="A1083" s="18" t="s">
        <v>928</v>
      </c>
      <c r="B1083" s="19">
        <v>0.84870900000000005</v>
      </c>
    </row>
    <row r="1085" spans="1:6" x14ac:dyDescent="0.15">
      <c r="A1085" s="15" t="s">
        <v>1048</v>
      </c>
    </row>
    <row r="1086" spans="1:6" ht="14" thickBot="1" x14ac:dyDescent="0.2"/>
    <row r="1087" spans="1:6" ht="14" thickBot="1" x14ac:dyDescent="0.2">
      <c r="A1087" s="87" t="s">
        <v>929</v>
      </c>
      <c r="B1087" s="88"/>
      <c r="C1087" s="88"/>
      <c r="D1087" s="88"/>
      <c r="E1087" s="88"/>
      <c r="F1087" s="88"/>
    </row>
    <row r="1088" spans="1:6" ht="26" customHeight="1" thickBot="1" x14ac:dyDescent="0.2">
      <c r="A1088" s="19" t="s">
        <v>930</v>
      </c>
      <c r="B1088" s="87" t="s">
        <v>932</v>
      </c>
      <c r="C1088" s="89"/>
      <c r="D1088" s="87" t="s">
        <v>933</v>
      </c>
      <c r="E1088" s="89"/>
      <c r="F1088" s="90" t="s">
        <v>934</v>
      </c>
    </row>
    <row r="1089" spans="1:6" ht="14" x14ac:dyDescent="0.15">
      <c r="A1089" s="20" t="s">
        <v>931</v>
      </c>
      <c r="B1089" s="19" t="s">
        <v>935</v>
      </c>
      <c r="C1089" s="93" t="s">
        <v>926</v>
      </c>
      <c r="D1089" s="19" t="s">
        <v>935</v>
      </c>
      <c r="E1089" s="93" t="s">
        <v>926</v>
      </c>
      <c r="F1089" s="91"/>
    </row>
    <row r="1090" spans="1:6" ht="15" thickBot="1" x14ac:dyDescent="0.2">
      <c r="A1090" s="20"/>
      <c r="B1090" s="20" t="s">
        <v>936</v>
      </c>
      <c r="C1090" s="94"/>
      <c r="D1090" s="20" t="s">
        <v>936</v>
      </c>
      <c r="E1090" s="94"/>
      <c r="F1090" s="92"/>
    </row>
    <row r="1091" spans="1:6" ht="15" thickBot="1" x14ac:dyDescent="0.2">
      <c r="A1091" s="17" t="s">
        <v>360</v>
      </c>
      <c r="B1091" s="19">
        <v>0.71869799999999995</v>
      </c>
      <c r="C1091" s="19">
        <v>0.78474200000000005</v>
      </c>
      <c r="D1091" s="19">
        <v>0.728796</v>
      </c>
      <c r="E1091" s="19">
        <v>0.79849800000000004</v>
      </c>
      <c r="F1091" s="18" t="s">
        <v>361</v>
      </c>
    </row>
    <row r="1092" spans="1:6" ht="15" thickBot="1" x14ac:dyDescent="0.2">
      <c r="A1092" s="17" t="s">
        <v>362</v>
      </c>
      <c r="B1092" s="19">
        <v>0.66278899999999996</v>
      </c>
      <c r="C1092" s="19">
        <v>0.78894799999999998</v>
      </c>
      <c r="D1092" s="19">
        <v>0.67035999999999996</v>
      </c>
      <c r="E1092" s="19">
        <v>0.81436299999999995</v>
      </c>
      <c r="F1092" s="18" t="s">
        <v>363</v>
      </c>
    </row>
    <row r="1093" spans="1:6" ht="15" thickBot="1" x14ac:dyDescent="0.2">
      <c r="A1093" s="17" t="s">
        <v>364</v>
      </c>
      <c r="B1093" s="19">
        <v>0.68996400000000002</v>
      </c>
      <c r="C1093" s="19">
        <v>0.78813800000000001</v>
      </c>
      <c r="D1093" s="19">
        <v>0.70402100000000001</v>
      </c>
      <c r="E1093" s="19">
        <v>0.80527700000000002</v>
      </c>
      <c r="F1093" s="18" t="s">
        <v>365</v>
      </c>
    </row>
    <row r="1094" spans="1:6" ht="15" thickBot="1" x14ac:dyDescent="0.2">
      <c r="A1094" s="17" t="s">
        <v>366</v>
      </c>
      <c r="B1094" s="19">
        <v>0.59098899999999999</v>
      </c>
      <c r="C1094" s="19">
        <v>0.81774400000000003</v>
      </c>
      <c r="D1094" s="19">
        <v>0.59760199999999997</v>
      </c>
      <c r="E1094" s="19">
        <v>0.83351399999999998</v>
      </c>
      <c r="F1094" s="18" t="s">
        <v>367</v>
      </c>
    </row>
    <row r="1095" spans="1:6" ht="14" x14ac:dyDescent="0.15">
      <c r="A1095" s="17" t="s">
        <v>368</v>
      </c>
      <c r="B1095" s="19">
        <v>0.57936100000000001</v>
      </c>
      <c r="C1095" s="19">
        <v>0.81257400000000002</v>
      </c>
      <c r="D1095" s="19">
        <v>0.59134900000000001</v>
      </c>
      <c r="E1095" s="19">
        <v>0.83512900000000001</v>
      </c>
      <c r="F1095" s="18" t="s">
        <v>369</v>
      </c>
    </row>
    <row r="1097" spans="1:6" ht="14" thickBot="1" x14ac:dyDescent="0.2">
      <c r="A1097" s="21"/>
      <c r="B1097" s="21"/>
      <c r="C1097" s="21"/>
      <c r="D1097" s="21"/>
      <c r="E1097" s="21"/>
      <c r="F1097" s="21"/>
    </row>
    <row r="1099" spans="1:6" x14ac:dyDescent="0.15">
      <c r="A1099" s="16" t="s">
        <v>79</v>
      </c>
    </row>
    <row r="1101" spans="1:6" x14ac:dyDescent="0.15">
      <c r="A1101" s="16" t="s">
        <v>922</v>
      </c>
    </row>
    <row r="1103" spans="1:6" x14ac:dyDescent="0.15">
      <c r="A1103" s="15" t="s">
        <v>1045</v>
      </c>
    </row>
    <row r="1105" spans="1:6" x14ac:dyDescent="0.15">
      <c r="A1105" s="15" t="s">
        <v>1046</v>
      </c>
    </row>
    <row r="1106" spans="1:6" ht="14" thickBot="1" x14ac:dyDescent="0.2"/>
    <row r="1107" spans="1:6" ht="14" x14ac:dyDescent="0.15">
      <c r="A1107" s="17" t="s">
        <v>940</v>
      </c>
      <c r="B1107" s="18" t="s">
        <v>1089</v>
      </c>
    </row>
    <row r="1109" spans="1:6" x14ac:dyDescent="0.15">
      <c r="A1109" s="15" t="s">
        <v>1047</v>
      </c>
    </row>
    <row r="1110" spans="1:6" ht="14" thickBot="1" x14ac:dyDescent="0.2"/>
    <row r="1111" spans="1:6" ht="14" thickBot="1" x14ac:dyDescent="0.2">
      <c r="A1111" s="87" t="s">
        <v>924</v>
      </c>
      <c r="B1111" s="88"/>
    </row>
    <row r="1112" spans="1:6" ht="15" thickBot="1" x14ac:dyDescent="0.2">
      <c r="A1112" s="19" t="s">
        <v>925</v>
      </c>
      <c r="B1112" s="19" t="s">
        <v>926</v>
      </c>
    </row>
    <row r="1113" spans="1:6" ht="15" thickBot="1" x14ac:dyDescent="0.2">
      <c r="A1113" s="18" t="s">
        <v>927</v>
      </c>
      <c r="B1113" s="19">
        <v>0.85604400000000003</v>
      </c>
    </row>
    <row r="1114" spans="1:6" ht="14" x14ac:dyDescent="0.15">
      <c r="A1114" s="18" t="s">
        <v>928</v>
      </c>
      <c r="B1114" s="19">
        <v>0.85885599999999995</v>
      </c>
    </row>
    <row r="1116" spans="1:6" x14ac:dyDescent="0.15">
      <c r="A1116" s="15" t="s">
        <v>1048</v>
      </c>
    </row>
    <row r="1117" spans="1:6" ht="14" thickBot="1" x14ac:dyDescent="0.2"/>
    <row r="1118" spans="1:6" ht="14" thickBot="1" x14ac:dyDescent="0.2">
      <c r="A1118" s="87" t="s">
        <v>929</v>
      </c>
      <c r="B1118" s="88"/>
      <c r="C1118" s="88"/>
      <c r="D1118" s="88"/>
      <c r="E1118" s="88"/>
      <c r="F1118" s="88"/>
    </row>
    <row r="1119" spans="1:6" ht="26" customHeight="1" thickBot="1" x14ac:dyDescent="0.2">
      <c r="A1119" s="19" t="s">
        <v>930</v>
      </c>
      <c r="B1119" s="87" t="s">
        <v>932</v>
      </c>
      <c r="C1119" s="89"/>
      <c r="D1119" s="87" t="s">
        <v>933</v>
      </c>
      <c r="E1119" s="89"/>
      <c r="F1119" s="90" t="s">
        <v>934</v>
      </c>
    </row>
    <row r="1120" spans="1:6" ht="14" x14ac:dyDescent="0.15">
      <c r="A1120" s="20" t="s">
        <v>931</v>
      </c>
      <c r="B1120" s="19" t="s">
        <v>935</v>
      </c>
      <c r="C1120" s="93" t="s">
        <v>926</v>
      </c>
      <c r="D1120" s="19" t="s">
        <v>935</v>
      </c>
      <c r="E1120" s="93" t="s">
        <v>926</v>
      </c>
      <c r="F1120" s="91"/>
    </row>
    <row r="1121" spans="1:6" ht="15" thickBot="1" x14ac:dyDescent="0.2">
      <c r="A1121" s="20"/>
      <c r="B1121" s="20" t="s">
        <v>936</v>
      </c>
      <c r="C1121" s="94"/>
      <c r="D1121" s="20" t="s">
        <v>936</v>
      </c>
      <c r="E1121" s="94"/>
      <c r="F1121" s="92"/>
    </row>
    <row r="1122" spans="1:6" ht="15" thickBot="1" x14ac:dyDescent="0.2">
      <c r="A1122" s="17" t="s">
        <v>370</v>
      </c>
      <c r="B1122" s="19">
        <v>0.72773500000000002</v>
      </c>
      <c r="C1122" s="19">
        <v>0.80802600000000002</v>
      </c>
      <c r="D1122" s="19">
        <v>0.72640300000000002</v>
      </c>
      <c r="E1122" s="19">
        <v>0.80842199999999997</v>
      </c>
      <c r="F1122" s="18" t="s">
        <v>371</v>
      </c>
    </row>
    <row r="1123" spans="1:6" ht="29" thickBot="1" x14ac:dyDescent="0.2">
      <c r="A1123" s="17" t="s">
        <v>372</v>
      </c>
      <c r="B1123" s="19">
        <v>0.76936499999999997</v>
      </c>
      <c r="C1123" s="19">
        <v>0.75928700000000005</v>
      </c>
      <c r="D1123" s="19">
        <v>0.77057399999999998</v>
      </c>
      <c r="E1123" s="19">
        <v>0.76666699999999999</v>
      </c>
      <c r="F1123" s="18" t="s">
        <v>373</v>
      </c>
    </row>
    <row r="1124" spans="1:6" ht="14" x14ac:dyDescent="0.15">
      <c r="A1124" s="17" t="s">
        <v>374</v>
      </c>
      <c r="B1124" s="19">
        <v>0.70461499999999999</v>
      </c>
      <c r="C1124" s="19">
        <v>0.825623</v>
      </c>
      <c r="D1124" s="19">
        <v>0.70314500000000002</v>
      </c>
      <c r="E1124" s="19">
        <v>0.82991800000000004</v>
      </c>
      <c r="F1124" s="18" t="s">
        <v>375</v>
      </c>
    </row>
    <row r="1126" spans="1:6" ht="14" thickBot="1" x14ac:dyDescent="0.2">
      <c r="A1126" s="21"/>
      <c r="B1126" s="21"/>
      <c r="C1126" s="21"/>
      <c r="D1126" s="21"/>
      <c r="E1126" s="21"/>
      <c r="F1126" s="21"/>
    </row>
    <row r="1128" spans="1:6" x14ac:dyDescent="0.15">
      <c r="A1128" s="16" t="s">
        <v>1090</v>
      </c>
    </row>
    <row r="1130" spans="1:6" x14ac:dyDescent="0.15">
      <c r="A1130" s="16" t="s">
        <v>922</v>
      </c>
    </row>
    <row r="1132" spans="1:6" x14ac:dyDescent="0.15">
      <c r="A1132" s="15" t="s">
        <v>1045</v>
      </c>
    </row>
    <row r="1134" spans="1:6" x14ac:dyDescent="0.15">
      <c r="A1134" s="15" t="s">
        <v>1046</v>
      </c>
    </row>
    <row r="1135" spans="1:6" ht="14" thickBot="1" x14ac:dyDescent="0.2"/>
    <row r="1136" spans="1:6" ht="28" x14ac:dyDescent="0.15">
      <c r="A1136" s="17" t="s">
        <v>937</v>
      </c>
      <c r="B1136" s="18" t="s">
        <v>1173</v>
      </c>
    </row>
    <row r="1138" spans="1:6" x14ac:dyDescent="0.15">
      <c r="A1138" s="15" t="s">
        <v>1047</v>
      </c>
    </row>
    <row r="1139" spans="1:6" ht="14" thickBot="1" x14ac:dyDescent="0.2"/>
    <row r="1140" spans="1:6" ht="14" thickBot="1" x14ac:dyDescent="0.2">
      <c r="A1140" s="87" t="s">
        <v>924</v>
      </c>
      <c r="B1140" s="88"/>
    </row>
    <row r="1141" spans="1:6" ht="15" thickBot="1" x14ac:dyDescent="0.2">
      <c r="A1141" s="19" t="s">
        <v>925</v>
      </c>
      <c r="B1141" s="19" t="s">
        <v>926</v>
      </c>
    </row>
    <row r="1142" spans="1:6" ht="15" thickBot="1" x14ac:dyDescent="0.2">
      <c r="A1142" s="18" t="s">
        <v>927</v>
      </c>
      <c r="B1142" s="19">
        <v>0.86444500000000002</v>
      </c>
    </row>
    <row r="1143" spans="1:6" ht="14" x14ac:dyDescent="0.15">
      <c r="A1143" s="18" t="s">
        <v>928</v>
      </c>
      <c r="B1143" s="19">
        <v>0.86810100000000001</v>
      </c>
    </row>
    <row r="1145" spans="1:6" x14ac:dyDescent="0.15">
      <c r="A1145" s="15" t="s">
        <v>1048</v>
      </c>
    </row>
    <row r="1146" spans="1:6" ht="14" thickBot="1" x14ac:dyDescent="0.2"/>
    <row r="1147" spans="1:6" ht="14" thickBot="1" x14ac:dyDescent="0.2">
      <c r="A1147" s="87" t="s">
        <v>929</v>
      </c>
      <c r="B1147" s="88"/>
      <c r="C1147" s="88"/>
      <c r="D1147" s="88"/>
      <c r="E1147" s="88"/>
      <c r="F1147" s="88"/>
    </row>
    <row r="1148" spans="1:6" ht="26" customHeight="1" thickBot="1" x14ac:dyDescent="0.2">
      <c r="A1148" s="19" t="s">
        <v>930</v>
      </c>
      <c r="B1148" s="87" t="s">
        <v>932</v>
      </c>
      <c r="C1148" s="89"/>
      <c r="D1148" s="87" t="s">
        <v>933</v>
      </c>
      <c r="E1148" s="89"/>
      <c r="F1148" s="90" t="s">
        <v>934</v>
      </c>
    </row>
    <row r="1149" spans="1:6" ht="14" x14ac:dyDescent="0.15">
      <c r="A1149" s="20" t="s">
        <v>931</v>
      </c>
      <c r="B1149" s="19" t="s">
        <v>935</v>
      </c>
      <c r="C1149" s="93" t="s">
        <v>926</v>
      </c>
      <c r="D1149" s="19" t="s">
        <v>935</v>
      </c>
      <c r="E1149" s="93" t="s">
        <v>926</v>
      </c>
      <c r="F1149" s="91"/>
    </row>
    <row r="1150" spans="1:6" ht="15" thickBot="1" x14ac:dyDescent="0.2">
      <c r="A1150" s="20"/>
      <c r="B1150" s="20" t="s">
        <v>936</v>
      </c>
      <c r="C1150" s="94"/>
      <c r="D1150" s="20" t="s">
        <v>936</v>
      </c>
      <c r="E1150" s="94"/>
      <c r="F1150" s="92"/>
    </row>
    <row r="1151" spans="1:6" ht="15" thickBot="1" x14ac:dyDescent="0.2">
      <c r="A1151" s="17" t="s">
        <v>384</v>
      </c>
      <c r="B1151" s="19">
        <v>0.75041000000000002</v>
      </c>
      <c r="C1151" s="19">
        <v>0.82013100000000005</v>
      </c>
      <c r="D1151" s="19">
        <v>0.75506499999999999</v>
      </c>
      <c r="E1151" s="19">
        <v>0.82430400000000004</v>
      </c>
      <c r="F1151" s="18" t="s">
        <v>385</v>
      </c>
    </row>
    <row r="1152" spans="1:6" ht="15" thickBot="1" x14ac:dyDescent="0.2">
      <c r="A1152" s="17" t="s">
        <v>376</v>
      </c>
      <c r="B1152" s="19">
        <v>0.76297499999999996</v>
      </c>
      <c r="C1152" s="19">
        <v>0.81549400000000005</v>
      </c>
      <c r="D1152" s="19">
        <v>0.75460400000000005</v>
      </c>
      <c r="E1152" s="19">
        <v>0.82442099999999996</v>
      </c>
      <c r="F1152" s="18" t="s">
        <v>377</v>
      </c>
    </row>
    <row r="1153" spans="1:6" ht="15" thickBot="1" x14ac:dyDescent="0.2">
      <c r="A1153" s="17" t="s">
        <v>378</v>
      </c>
      <c r="B1153" s="19">
        <v>0.64410599999999996</v>
      </c>
      <c r="C1153" s="19">
        <v>0.85085100000000002</v>
      </c>
      <c r="D1153" s="19">
        <v>0.63307199999999997</v>
      </c>
      <c r="E1153" s="19">
        <v>0.85456399999999999</v>
      </c>
      <c r="F1153" s="18" t="s">
        <v>379</v>
      </c>
    </row>
    <row r="1154" spans="1:6" ht="15" thickBot="1" x14ac:dyDescent="0.2">
      <c r="A1154" s="17" t="s">
        <v>380</v>
      </c>
      <c r="B1154" s="19">
        <v>0.64680400000000005</v>
      </c>
      <c r="C1154" s="19">
        <v>0.84555199999999997</v>
      </c>
      <c r="D1154" s="19">
        <v>0.65353600000000001</v>
      </c>
      <c r="E1154" s="19">
        <v>0.84960599999999997</v>
      </c>
      <c r="F1154" s="18" t="s">
        <v>381</v>
      </c>
    </row>
    <row r="1155" spans="1:6" ht="14" x14ac:dyDescent="0.15">
      <c r="A1155" s="17" t="s">
        <v>382</v>
      </c>
      <c r="B1155" s="19">
        <v>0.65639000000000003</v>
      </c>
      <c r="C1155" s="19">
        <v>0.84561699999999995</v>
      </c>
      <c r="D1155" s="19">
        <v>0.66279500000000002</v>
      </c>
      <c r="E1155" s="19">
        <v>0.84734699999999996</v>
      </c>
      <c r="F1155" s="18" t="s">
        <v>383</v>
      </c>
    </row>
    <row r="1157" spans="1:6" ht="14" thickBot="1" x14ac:dyDescent="0.2">
      <c r="A1157" s="21"/>
      <c r="B1157" s="21"/>
      <c r="C1157" s="21"/>
      <c r="D1157" s="21"/>
      <c r="E1157" s="21"/>
      <c r="F1157" s="21"/>
    </row>
    <row r="1159" spans="1:6" x14ac:dyDescent="0.15">
      <c r="A1159" s="16" t="s">
        <v>1091</v>
      </c>
    </row>
    <row r="1161" spans="1:6" x14ac:dyDescent="0.15">
      <c r="A1161" s="16" t="s">
        <v>922</v>
      </c>
    </row>
    <row r="1163" spans="1:6" x14ac:dyDescent="0.15">
      <c r="A1163" s="15" t="s">
        <v>1045</v>
      </c>
    </row>
    <row r="1165" spans="1:6" x14ac:dyDescent="0.15">
      <c r="A1165" s="15" t="s">
        <v>1046</v>
      </c>
    </row>
    <row r="1166" spans="1:6" ht="14" thickBot="1" x14ac:dyDescent="0.2"/>
    <row r="1167" spans="1:6" ht="28" x14ac:dyDescent="0.15">
      <c r="A1167" s="17" t="s">
        <v>938</v>
      </c>
      <c r="B1167" s="18" t="s">
        <v>1174</v>
      </c>
    </row>
    <row r="1169" spans="1:6" x14ac:dyDescent="0.15">
      <c r="A1169" s="15" t="s">
        <v>1047</v>
      </c>
    </row>
    <row r="1170" spans="1:6" ht="14" thickBot="1" x14ac:dyDescent="0.2"/>
    <row r="1171" spans="1:6" ht="14" thickBot="1" x14ac:dyDescent="0.2">
      <c r="A1171" s="87" t="s">
        <v>924</v>
      </c>
      <c r="B1171" s="88"/>
    </row>
    <row r="1172" spans="1:6" ht="15" thickBot="1" x14ac:dyDescent="0.2">
      <c r="A1172" s="19" t="s">
        <v>925</v>
      </c>
      <c r="B1172" s="19" t="s">
        <v>926</v>
      </c>
    </row>
    <row r="1173" spans="1:6" ht="15" thickBot="1" x14ac:dyDescent="0.2">
      <c r="A1173" s="18" t="s">
        <v>927</v>
      </c>
      <c r="B1173" s="19">
        <v>0.84171300000000004</v>
      </c>
    </row>
    <row r="1174" spans="1:6" ht="14" x14ac:dyDescent="0.15">
      <c r="A1174" s="18" t="s">
        <v>928</v>
      </c>
      <c r="B1174" s="19">
        <v>0.84518899999999997</v>
      </c>
    </row>
    <row r="1176" spans="1:6" x14ac:dyDescent="0.15">
      <c r="A1176" s="15" t="s">
        <v>1048</v>
      </c>
    </row>
    <row r="1177" spans="1:6" ht="14" thickBot="1" x14ac:dyDescent="0.2"/>
    <row r="1178" spans="1:6" ht="14" thickBot="1" x14ac:dyDescent="0.2">
      <c r="A1178" s="87" t="s">
        <v>929</v>
      </c>
      <c r="B1178" s="88"/>
      <c r="C1178" s="88"/>
      <c r="D1178" s="88"/>
      <c r="E1178" s="88"/>
      <c r="F1178" s="88"/>
    </row>
    <row r="1179" spans="1:6" ht="26" customHeight="1" thickBot="1" x14ac:dyDescent="0.2">
      <c r="A1179" s="19" t="s">
        <v>930</v>
      </c>
      <c r="B1179" s="87" t="s">
        <v>932</v>
      </c>
      <c r="C1179" s="89"/>
      <c r="D1179" s="87" t="s">
        <v>933</v>
      </c>
      <c r="E1179" s="89"/>
      <c r="F1179" s="90" t="s">
        <v>934</v>
      </c>
    </row>
    <row r="1180" spans="1:6" ht="14" x14ac:dyDescent="0.15">
      <c r="A1180" s="20" t="s">
        <v>931</v>
      </c>
      <c r="B1180" s="19" t="s">
        <v>935</v>
      </c>
      <c r="C1180" s="93" t="s">
        <v>926</v>
      </c>
      <c r="D1180" s="19" t="s">
        <v>935</v>
      </c>
      <c r="E1180" s="93" t="s">
        <v>926</v>
      </c>
      <c r="F1180" s="91"/>
    </row>
    <row r="1181" spans="1:6" ht="15" thickBot="1" x14ac:dyDescent="0.2">
      <c r="A1181" s="20"/>
      <c r="B1181" s="20" t="s">
        <v>936</v>
      </c>
      <c r="C1181" s="94"/>
      <c r="D1181" s="20" t="s">
        <v>936</v>
      </c>
      <c r="E1181" s="94"/>
      <c r="F1181" s="92"/>
    </row>
    <row r="1182" spans="1:6" ht="15" thickBot="1" x14ac:dyDescent="0.2">
      <c r="A1182" s="17" t="s">
        <v>386</v>
      </c>
      <c r="B1182" s="19">
        <v>0.69481599999999999</v>
      </c>
      <c r="C1182" s="19">
        <v>0.80015199999999997</v>
      </c>
      <c r="D1182" s="19">
        <v>0.68587100000000001</v>
      </c>
      <c r="E1182" s="19">
        <v>0.80784</v>
      </c>
      <c r="F1182" s="18" t="s">
        <v>387</v>
      </c>
    </row>
    <row r="1183" spans="1:6" ht="15" thickBot="1" x14ac:dyDescent="0.2">
      <c r="A1183" s="17" t="s">
        <v>388</v>
      </c>
      <c r="B1183" s="19">
        <v>0.60626899999999995</v>
      </c>
      <c r="C1183" s="19">
        <v>0.82186999999999999</v>
      </c>
      <c r="D1183" s="19">
        <v>0.61186300000000005</v>
      </c>
      <c r="E1183" s="19">
        <v>0.82233800000000001</v>
      </c>
      <c r="F1183" s="18" t="s">
        <v>389</v>
      </c>
    </row>
    <row r="1184" spans="1:6" ht="15" thickBot="1" x14ac:dyDescent="0.2">
      <c r="A1184" s="17" t="s">
        <v>390</v>
      </c>
      <c r="B1184" s="19">
        <v>0.58909800000000001</v>
      </c>
      <c r="C1184" s="19">
        <v>0.82439700000000005</v>
      </c>
      <c r="D1184" s="19">
        <v>0.58758100000000002</v>
      </c>
      <c r="E1184" s="19">
        <v>0.82699699999999998</v>
      </c>
      <c r="F1184" s="18" t="s">
        <v>391</v>
      </c>
    </row>
    <row r="1185" spans="1:6" ht="15" thickBot="1" x14ac:dyDescent="0.2">
      <c r="A1185" s="17" t="s">
        <v>392</v>
      </c>
      <c r="B1185" s="19">
        <v>0.64111099999999999</v>
      </c>
      <c r="C1185" s="19">
        <v>0.8115</v>
      </c>
      <c r="D1185" s="19">
        <v>0.636347</v>
      </c>
      <c r="E1185" s="19">
        <v>0.81759099999999996</v>
      </c>
      <c r="F1185" s="18" t="s">
        <v>393</v>
      </c>
    </row>
    <row r="1186" spans="1:6" ht="15" thickBot="1" x14ac:dyDescent="0.2">
      <c r="A1186" s="17" t="s">
        <v>394</v>
      </c>
      <c r="B1186" s="19">
        <v>0.66872500000000001</v>
      </c>
      <c r="C1186" s="19">
        <v>0.80604200000000004</v>
      </c>
      <c r="D1186" s="19">
        <v>0.67426299999999995</v>
      </c>
      <c r="E1186" s="19">
        <v>0.81014399999999998</v>
      </c>
      <c r="F1186" s="18" t="s">
        <v>395</v>
      </c>
    </row>
    <row r="1187" spans="1:6" ht="14" x14ac:dyDescent="0.15">
      <c r="A1187" s="17" t="s">
        <v>396</v>
      </c>
      <c r="B1187" s="19">
        <v>0.55067500000000003</v>
      </c>
      <c r="C1187" s="19">
        <v>0.82864700000000002</v>
      </c>
      <c r="D1187" s="19">
        <v>0.55681599999999998</v>
      </c>
      <c r="E1187" s="19">
        <v>0.83283200000000002</v>
      </c>
      <c r="F1187" s="18" t="s">
        <v>397</v>
      </c>
    </row>
    <row r="1189" spans="1:6" ht="14" thickBot="1" x14ac:dyDescent="0.2">
      <c r="A1189" s="21"/>
      <c r="B1189" s="21"/>
      <c r="C1189" s="21"/>
      <c r="D1189" s="21"/>
      <c r="E1189" s="21"/>
      <c r="F1189" s="21"/>
    </row>
    <row r="1191" spans="1:6" x14ac:dyDescent="0.15">
      <c r="A1191" s="16" t="s">
        <v>1092</v>
      </c>
    </row>
    <row r="1193" spans="1:6" x14ac:dyDescent="0.15">
      <c r="A1193" s="16" t="s">
        <v>922</v>
      </c>
    </row>
    <row r="1195" spans="1:6" x14ac:dyDescent="0.15">
      <c r="A1195" s="15" t="s">
        <v>1045</v>
      </c>
    </row>
    <row r="1197" spans="1:6" x14ac:dyDescent="0.15">
      <c r="A1197" s="15" t="s">
        <v>1046</v>
      </c>
    </row>
    <row r="1198" spans="1:6" ht="14" thickBot="1" x14ac:dyDescent="0.2"/>
    <row r="1199" spans="1:6" ht="14" x14ac:dyDescent="0.15">
      <c r="A1199" s="17" t="s">
        <v>923</v>
      </c>
      <c r="B1199" s="18" t="s">
        <v>1093</v>
      </c>
    </row>
    <row r="1201" spans="1:6" x14ac:dyDescent="0.15">
      <c r="A1201" s="15" t="s">
        <v>1047</v>
      </c>
    </row>
    <row r="1202" spans="1:6" ht="14" thickBot="1" x14ac:dyDescent="0.2"/>
    <row r="1203" spans="1:6" ht="14" thickBot="1" x14ac:dyDescent="0.2">
      <c r="A1203" s="87" t="s">
        <v>924</v>
      </c>
      <c r="B1203" s="88"/>
    </row>
    <row r="1204" spans="1:6" ht="15" thickBot="1" x14ac:dyDescent="0.2">
      <c r="A1204" s="19" t="s">
        <v>925</v>
      </c>
      <c r="B1204" s="19" t="s">
        <v>926</v>
      </c>
    </row>
    <row r="1205" spans="1:6" ht="15" thickBot="1" x14ac:dyDescent="0.2">
      <c r="A1205" s="18" t="s">
        <v>927</v>
      </c>
      <c r="B1205" s="19">
        <v>0.80277799999999999</v>
      </c>
    </row>
    <row r="1206" spans="1:6" ht="14" x14ac:dyDescent="0.15">
      <c r="A1206" s="18" t="s">
        <v>928</v>
      </c>
      <c r="B1206" s="19">
        <v>0.802678</v>
      </c>
    </row>
    <row r="1208" spans="1:6" x14ac:dyDescent="0.15">
      <c r="A1208" s="15" t="s">
        <v>1048</v>
      </c>
    </row>
    <row r="1209" spans="1:6" ht="14" thickBot="1" x14ac:dyDescent="0.2"/>
    <row r="1210" spans="1:6" ht="14" thickBot="1" x14ac:dyDescent="0.2">
      <c r="A1210" s="87" t="s">
        <v>929</v>
      </c>
      <c r="B1210" s="88"/>
      <c r="C1210" s="88"/>
      <c r="D1210" s="88"/>
      <c r="E1210" s="88"/>
      <c r="F1210" s="88"/>
    </row>
    <row r="1211" spans="1:6" ht="26" customHeight="1" thickBot="1" x14ac:dyDescent="0.2">
      <c r="A1211" s="19" t="s">
        <v>930</v>
      </c>
      <c r="B1211" s="87" t="s">
        <v>932</v>
      </c>
      <c r="C1211" s="89"/>
      <c r="D1211" s="87" t="s">
        <v>933</v>
      </c>
      <c r="E1211" s="89"/>
      <c r="F1211" s="90" t="s">
        <v>934</v>
      </c>
    </row>
    <row r="1212" spans="1:6" ht="14" x14ac:dyDescent="0.15">
      <c r="A1212" s="20" t="s">
        <v>931</v>
      </c>
      <c r="B1212" s="19" t="s">
        <v>935</v>
      </c>
      <c r="C1212" s="93" t="s">
        <v>926</v>
      </c>
      <c r="D1212" s="19" t="s">
        <v>935</v>
      </c>
      <c r="E1212" s="93" t="s">
        <v>926</v>
      </c>
      <c r="F1212" s="91"/>
    </row>
    <row r="1213" spans="1:6" ht="15" thickBot="1" x14ac:dyDescent="0.2">
      <c r="A1213" s="20"/>
      <c r="B1213" s="20" t="s">
        <v>936</v>
      </c>
      <c r="C1213" s="94"/>
      <c r="D1213" s="20" t="s">
        <v>936</v>
      </c>
      <c r="E1213" s="94"/>
      <c r="F1213" s="92"/>
    </row>
    <row r="1214" spans="1:6" ht="15" thickBot="1" x14ac:dyDescent="0.2">
      <c r="A1214" s="17" t="s">
        <v>398</v>
      </c>
      <c r="B1214" s="19">
        <v>0.46221099999999998</v>
      </c>
      <c r="C1214" s="19">
        <v>0.82128000000000001</v>
      </c>
      <c r="D1214" s="19">
        <v>0.469501</v>
      </c>
      <c r="E1214" s="19">
        <v>0.82149700000000003</v>
      </c>
      <c r="F1214" s="18" t="s">
        <v>399</v>
      </c>
    </row>
    <row r="1215" spans="1:6" ht="15" thickBot="1" x14ac:dyDescent="0.2">
      <c r="A1215" s="17" t="s">
        <v>400</v>
      </c>
      <c r="B1215" s="19">
        <v>0.65888199999999997</v>
      </c>
      <c r="C1215" s="19">
        <v>0.73351999999999995</v>
      </c>
      <c r="D1215" s="19">
        <v>0.65389799999999998</v>
      </c>
      <c r="E1215" s="19">
        <v>0.73461500000000002</v>
      </c>
      <c r="F1215" s="18" t="s">
        <v>401</v>
      </c>
    </row>
    <row r="1216" spans="1:6" ht="29" thickBot="1" x14ac:dyDescent="0.2">
      <c r="A1216" s="17" t="s">
        <v>402</v>
      </c>
      <c r="B1216" s="19">
        <v>0.687751</v>
      </c>
      <c r="C1216" s="19">
        <v>0.71786399999999995</v>
      </c>
      <c r="D1216" s="19">
        <v>0.67665200000000003</v>
      </c>
      <c r="E1216" s="19">
        <v>0.72322600000000004</v>
      </c>
      <c r="F1216" s="18" t="s">
        <v>403</v>
      </c>
    </row>
    <row r="1217" spans="1:6" ht="14" x14ac:dyDescent="0.15">
      <c r="A1217" s="17" t="s">
        <v>404</v>
      </c>
      <c r="B1217" s="19">
        <v>0.67492600000000003</v>
      </c>
      <c r="C1217" s="19">
        <v>0.727047</v>
      </c>
      <c r="D1217" s="19">
        <v>0.67587799999999998</v>
      </c>
      <c r="E1217" s="19">
        <v>0.72361600000000004</v>
      </c>
      <c r="F1217" s="18" t="s">
        <v>405</v>
      </c>
    </row>
    <row r="1219" spans="1:6" ht="14" thickBot="1" x14ac:dyDescent="0.2">
      <c r="A1219" s="21"/>
      <c r="B1219" s="21"/>
      <c r="C1219" s="21"/>
      <c r="D1219" s="21"/>
      <c r="E1219" s="21"/>
      <c r="F1219" s="21"/>
    </row>
    <row r="1221" spans="1:6" x14ac:dyDescent="0.15">
      <c r="A1221" s="16" t="s">
        <v>86</v>
      </c>
    </row>
    <row r="1223" spans="1:6" x14ac:dyDescent="0.15">
      <c r="A1223" s="16" t="s">
        <v>922</v>
      </c>
    </row>
    <row r="1225" spans="1:6" x14ac:dyDescent="0.15">
      <c r="A1225" s="15" t="s">
        <v>1045</v>
      </c>
    </row>
    <row r="1227" spans="1:6" x14ac:dyDescent="0.15">
      <c r="A1227" s="15" t="s">
        <v>1046</v>
      </c>
    </row>
    <row r="1228" spans="1:6" ht="14" thickBot="1" x14ac:dyDescent="0.2"/>
    <row r="1229" spans="1:6" ht="14" x14ac:dyDescent="0.15">
      <c r="A1229" s="17" t="s">
        <v>937</v>
      </c>
      <c r="B1229" s="18" t="s">
        <v>1094</v>
      </c>
    </row>
    <row r="1231" spans="1:6" x14ac:dyDescent="0.15">
      <c r="A1231" s="15" t="s">
        <v>1047</v>
      </c>
    </row>
    <row r="1232" spans="1:6" ht="14" thickBot="1" x14ac:dyDescent="0.2"/>
    <row r="1233" spans="1:6" ht="14" thickBot="1" x14ac:dyDescent="0.2">
      <c r="A1233" s="87" t="s">
        <v>924</v>
      </c>
      <c r="B1233" s="88"/>
    </row>
    <row r="1234" spans="1:6" ht="15" thickBot="1" x14ac:dyDescent="0.2">
      <c r="A1234" s="19" t="s">
        <v>925</v>
      </c>
      <c r="B1234" s="19" t="s">
        <v>926</v>
      </c>
    </row>
    <row r="1235" spans="1:6" ht="15" thickBot="1" x14ac:dyDescent="0.2">
      <c r="A1235" s="18" t="s">
        <v>927</v>
      </c>
      <c r="B1235" s="19">
        <v>0.86455599999999999</v>
      </c>
    </row>
    <row r="1236" spans="1:6" ht="14" x14ac:dyDescent="0.15">
      <c r="A1236" s="18" t="s">
        <v>928</v>
      </c>
      <c r="B1236" s="19">
        <v>0.87634299999999998</v>
      </c>
    </row>
    <row r="1238" spans="1:6" x14ac:dyDescent="0.15">
      <c r="A1238" s="15" t="s">
        <v>1048</v>
      </c>
    </row>
    <row r="1239" spans="1:6" ht="14" thickBot="1" x14ac:dyDescent="0.2"/>
    <row r="1240" spans="1:6" ht="14" thickBot="1" x14ac:dyDescent="0.2">
      <c r="A1240" s="87" t="s">
        <v>929</v>
      </c>
      <c r="B1240" s="88"/>
      <c r="C1240" s="88"/>
      <c r="D1240" s="88"/>
      <c r="E1240" s="88"/>
      <c r="F1240" s="88"/>
    </row>
    <row r="1241" spans="1:6" ht="26" customHeight="1" thickBot="1" x14ac:dyDescent="0.2">
      <c r="A1241" s="19" t="s">
        <v>930</v>
      </c>
      <c r="B1241" s="87" t="s">
        <v>932</v>
      </c>
      <c r="C1241" s="89"/>
      <c r="D1241" s="87" t="s">
        <v>933</v>
      </c>
      <c r="E1241" s="89"/>
      <c r="F1241" s="90" t="s">
        <v>934</v>
      </c>
    </row>
    <row r="1242" spans="1:6" ht="14" x14ac:dyDescent="0.15">
      <c r="A1242" s="20" t="s">
        <v>931</v>
      </c>
      <c r="B1242" s="19" t="s">
        <v>935</v>
      </c>
      <c r="C1242" s="93" t="s">
        <v>926</v>
      </c>
      <c r="D1242" s="19" t="s">
        <v>935</v>
      </c>
      <c r="E1242" s="93" t="s">
        <v>926</v>
      </c>
      <c r="F1242" s="91"/>
    </row>
    <row r="1243" spans="1:6" ht="15" thickBot="1" x14ac:dyDescent="0.2">
      <c r="A1243" s="20"/>
      <c r="B1243" s="20" t="s">
        <v>936</v>
      </c>
      <c r="C1243" s="94"/>
      <c r="D1243" s="20" t="s">
        <v>936</v>
      </c>
      <c r="E1243" s="94"/>
      <c r="F1243" s="92"/>
    </row>
    <row r="1244" spans="1:6" ht="15" thickBot="1" x14ac:dyDescent="0.2">
      <c r="A1244" s="17" t="s">
        <v>406</v>
      </c>
      <c r="B1244" s="19">
        <v>0.673315</v>
      </c>
      <c r="C1244" s="19">
        <v>0.84903899999999999</v>
      </c>
      <c r="D1244" s="19">
        <v>0.66253099999999998</v>
      </c>
      <c r="E1244" s="19">
        <v>0.86038800000000004</v>
      </c>
      <c r="F1244" s="18" t="s">
        <v>407</v>
      </c>
    </row>
    <row r="1245" spans="1:6" ht="15" thickBot="1" x14ac:dyDescent="0.2">
      <c r="A1245" s="17" t="s">
        <v>408</v>
      </c>
      <c r="B1245" s="19">
        <v>0.76436800000000005</v>
      </c>
      <c r="C1245" s="19">
        <v>0.816639</v>
      </c>
      <c r="D1245" s="19">
        <v>0.75677300000000003</v>
      </c>
      <c r="E1245" s="19">
        <v>0.83773600000000004</v>
      </c>
      <c r="F1245" s="18" t="s">
        <v>409</v>
      </c>
    </row>
    <row r="1246" spans="1:6" ht="29" thickBot="1" x14ac:dyDescent="0.2">
      <c r="A1246" s="17" t="s">
        <v>410</v>
      </c>
      <c r="B1246" s="19">
        <v>0.63692300000000002</v>
      </c>
      <c r="C1246" s="19">
        <v>0.84933800000000004</v>
      </c>
      <c r="D1246" s="19">
        <v>0.65115699999999999</v>
      </c>
      <c r="E1246" s="19">
        <v>0.86305699999999996</v>
      </c>
      <c r="F1246" s="18" t="s">
        <v>411</v>
      </c>
    </row>
    <row r="1247" spans="1:6" ht="15" thickBot="1" x14ac:dyDescent="0.2">
      <c r="A1247" s="17" t="s">
        <v>412</v>
      </c>
      <c r="B1247" s="19">
        <v>0.71753100000000003</v>
      </c>
      <c r="C1247" s="19">
        <v>0.82933999999999997</v>
      </c>
      <c r="D1247" s="19">
        <v>0.71890299999999996</v>
      </c>
      <c r="E1247" s="19">
        <v>0.84695500000000001</v>
      </c>
      <c r="F1247" s="18" t="s">
        <v>413</v>
      </c>
    </row>
    <row r="1248" spans="1:6" ht="14" x14ac:dyDescent="0.15">
      <c r="A1248" s="17" t="s">
        <v>414</v>
      </c>
      <c r="B1248" s="19">
        <v>0.73563599999999996</v>
      </c>
      <c r="C1248" s="19">
        <v>0.83595399999999997</v>
      </c>
      <c r="D1248" s="19">
        <v>0.74300100000000002</v>
      </c>
      <c r="E1248" s="19">
        <v>0.84110700000000005</v>
      </c>
      <c r="F1248" s="18" t="s">
        <v>415</v>
      </c>
    </row>
    <row r="1250" spans="1:6" ht="14" thickBot="1" x14ac:dyDescent="0.2">
      <c r="A1250" s="21"/>
      <c r="B1250" s="21"/>
      <c r="C1250" s="21"/>
      <c r="D1250" s="21"/>
      <c r="E1250" s="21"/>
      <c r="F1250" s="21"/>
    </row>
    <row r="1252" spans="1:6" x14ac:dyDescent="0.15">
      <c r="A1252" s="16" t="s">
        <v>89</v>
      </c>
    </row>
    <row r="1254" spans="1:6" x14ac:dyDescent="0.15">
      <c r="A1254" s="16" t="s">
        <v>922</v>
      </c>
    </row>
    <row r="1256" spans="1:6" x14ac:dyDescent="0.15">
      <c r="A1256" s="15" t="s">
        <v>1045</v>
      </c>
    </row>
    <row r="1258" spans="1:6" x14ac:dyDescent="0.15">
      <c r="A1258" s="15" t="s">
        <v>1046</v>
      </c>
    </row>
    <row r="1259" spans="1:6" ht="14" thickBot="1" x14ac:dyDescent="0.2"/>
    <row r="1260" spans="1:6" ht="14" x14ac:dyDescent="0.15">
      <c r="A1260" s="17" t="s">
        <v>923</v>
      </c>
      <c r="B1260" s="18" t="s">
        <v>1095</v>
      </c>
    </row>
    <row r="1262" spans="1:6" x14ac:dyDescent="0.15">
      <c r="A1262" s="15" t="s">
        <v>1047</v>
      </c>
    </row>
    <row r="1263" spans="1:6" ht="14" thickBot="1" x14ac:dyDescent="0.2"/>
    <row r="1264" spans="1:6" ht="14" thickBot="1" x14ac:dyDescent="0.2">
      <c r="A1264" s="87" t="s">
        <v>924</v>
      </c>
      <c r="B1264" s="88"/>
    </row>
    <row r="1265" spans="1:6" ht="15" thickBot="1" x14ac:dyDescent="0.2">
      <c r="A1265" s="19" t="s">
        <v>925</v>
      </c>
      <c r="B1265" s="19" t="s">
        <v>926</v>
      </c>
    </row>
    <row r="1266" spans="1:6" ht="15" thickBot="1" x14ac:dyDescent="0.2">
      <c r="A1266" s="18" t="s">
        <v>927</v>
      </c>
      <c r="B1266" s="19">
        <v>0.78817899999999996</v>
      </c>
    </row>
    <row r="1267" spans="1:6" ht="14" x14ac:dyDescent="0.15">
      <c r="A1267" s="18" t="s">
        <v>928</v>
      </c>
      <c r="B1267" s="19">
        <v>0.81441300000000005</v>
      </c>
    </row>
    <row r="1269" spans="1:6" x14ac:dyDescent="0.15">
      <c r="A1269" s="15" t="s">
        <v>1048</v>
      </c>
    </row>
    <row r="1270" spans="1:6" ht="14" thickBot="1" x14ac:dyDescent="0.2"/>
    <row r="1271" spans="1:6" ht="14" thickBot="1" x14ac:dyDescent="0.2">
      <c r="A1271" s="87" t="s">
        <v>929</v>
      </c>
      <c r="B1271" s="88"/>
      <c r="C1271" s="88"/>
      <c r="D1271" s="88"/>
      <c r="E1271" s="88"/>
      <c r="F1271" s="88"/>
    </row>
    <row r="1272" spans="1:6" ht="26" customHeight="1" thickBot="1" x14ac:dyDescent="0.2">
      <c r="A1272" s="19" t="s">
        <v>930</v>
      </c>
      <c r="B1272" s="87" t="s">
        <v>932</v>
      </c>
      <c r="C1272" s="89"/>
      <c r="D1272" s="87" t="s">
        <v>933</v>
      </c>
      <c r="E1272" s="89"/>
      <c r="F1272" s="90" t="s">
        <v>934</v>
      </c>
    </row>
    <row r="1273" spans="1:6" ht="14" x14ac:dyDescent="0.15">
      <c r="A1273" s="20" t="s">
        <v>931</v>
      </c>
      <c r="B1273" s="19" t="s">
        <v>935</v>
      </c>
      <c r="C1273" s="93" t="s">
        <v>926</v>
      </c>
      <c r="D1273" s="19" t="s">
        <v>935</v>
      </c>
      <c r="E1273" s="93" t="s">
        <v>926</v>
      </c>
      <c r="F1273" s="91"/>
    </row>
    <row r="1274" spans="1:6" ht="15" thickBot="1" x14ac:dyDescent="0.2">
      <c r="A1274" s="20"/>
      <c r="B1274" s="20" t="s">
        <v>936</v>
      </c>
      <c r="C1274" s="94"/>
      <c r="D1274" s="20" t="s">
        <v>936</v>
      </c>
      <c r="E1274" s="94"/>
      <c r="F1274" s="92"/>
    </row>
    <row r="1275" spans="1:6" ht="15" thickBot="1" x14ac:dyDescent="0.2">
      <c r="A1275" s="17" t="s">
        <v>420</v>
      </c>
      <c r="B1275" s="19">
        <v>0.58175299999999996</v>
      </c>
      <c r="C1275" s="19">
        <v>0.786331</v>
      </c>
      <c r="D1275" s="19">
        <v>0.57808300000000001</v>
      </c>
      <c r="E1275" s="19">
        <v>0.79263399999999995</v>
      </c>
      <c r="F1275" s="18" t="s">
        <v>421</v>
      </c>
    </row>
    <row r="1276" spans="1:6" ht="29" thickBot="1" x14ac:dyDescent="0.2">
      <c r="A1276" s="17" t="s">
        <v>418</v>
      </c>
      <c r="B1276" s="19">
        <v>0.65591900000000003</v>
      </c>
      <c r="C1276" s="19">
        <v>0.70644799999999996</v>
      </c>
      <c r="D1276" s="19">
        <v>0.65947</v>
      </c>
      <c r="E1276" s="19">
        <v>0.75460300000000002</v>
      </c>
      <c r="F1276" s="18" t="s">
        <v>419</v>
      </c>
    </row>
    <row r="1277" spans="1:6" ht="29" thickBot="1" x14ac:dyDescent="0.2">
      <c r="A1277" s="17" t="s">
        <v>416</v>
      </c>
      <c r="B1277" s="19">
        <v>0.59395600000000004</v>
      </c>
      <c r="C1277" s="19">
        <v>0.75264699999999995</v>
      </c>
      <c r="D1277" s="19">
        <v>0.61001399999999995</v>
      </c>
      <c r="E1277" s="19">
        <v>0.77792700000000004</v>
      </c>
      <c r="F1277" s="18" t="s">
        <v>417</v>
      </c>
    </row>
    <row r="1278" spans="1:6" ht="28" x14ac:dyDescent="0.15">
      <c r="A1278" s="17" t="s">
        <v>422</v>
      </c>
      <c r="B1278" s="19">
        <v>0.67317700000000003</v>
      </c>
      <c r="C1278" s="19">
        <v>0.70809900000000003</v>
      </c>
      <c r="D1278" s="19">
        <v>0.68875900000000001</v>
      </c>
      <c r="E1278" s="19">
        <v>0.74047399999999997</v>
      </c>
      <c r="F1278" s="18" t="s">
        <v>423</v>
      </c>
    </row>
    <row r="1280" spans="1:6" ht="14" thickBot="1" x14ac:dyDescent="0.2">
      <c r="A1280" s="21"/>
      <c r="B1280" s="21"/>
      <c r="C1280" s="21"/>
      <c r="D1280" s="21"/>
      <c r="E1280" s="21"/>
      <c r="F1280" s="21"/>
    </row>
    <row r="1282" spans="1:2" x14ac:dyDescent="0.15">
      <c r="A1282" s="16" t="s">
        <v>92</v>
      </c>
    </row>
    <row r="1284" spans="1:2" x14ac:dyDescent="0.15">
      <c r="A1284" s="16" t="s">
        <v>922</v>
      </c>
    </row>
    <row r="1286" spans="1:2" x14ac:dyDescent="0.15">
      <c r="A1286" s="15" t="s">
        <v>1045</v>
      </c>
    </row>
    <row r="1288" spans="1:2" x14ac:dyDescent="0.15">
      <c r="A1288" s="15" t="s">
        <v>1046</v>
      </c>
    </row>
    <row r="1289" spans="1:2" ht="14" thickBot="1" x14ac:dyDescent="0.2"/>
    <row r="1290" spans="1:2" ht="14" x14ac:dyDescent="0.15">
      <c r="A1290" s="17" t="s">
        <v>938</v>
      </c>
      <c r="B1290" s="18" t="s">
        <v>1035</v>
      </c>
    </row>
    <row r="1292" spans="1:2" x14ac:dyDescent="0.15">
      <c r="A1292" s="15" t="s">
        <v>1047</v>
      </c>
    </row>
    <row r="1293" spans="1:2" ht="14" thickBot="1" x14ac:dyDescent="0.2"/>
    <row r="1294" spans="1:2" ht="14" thickBot="1" x14ac:dyDescent="0.2">
      <c r="A1294" s="87" t="s">
        <v>924</v>
      </c>
      <c r="B1294" s="88"/>
    </row>
    <row r="1295" spans="1:2" ht="15" thickBot="1" x14ac:dyDescent="0.2">
      <c r="A1295" s="19" t="s">
        <v>925</v>
      </c>
      <c r="B1295" s="19" t="s">
        <v>926</v>
      </c>
    </row>
    <row r="1296" spans="1:2" ht="15" thickBot="1" x14ac:dyDescent="0.2">
      <c r="A1296" s="18" t="s">
        <v>927</v>
      </c>
      <c r="B1296" s="19">
        <v>0.79229799999999995</v>
      </c>
    </row>
    <row r="1297" spans="1:6" ht="14" x14ac:dyDescent="0.15">
      <c r="A1297" s="18" t="s">
        <v>928</v>
      </c>
      <c r="B1297" s="19">
        <v>0.79608900000000005</v>
      </c>
    </row>
    <row r="1299" spans="1:6" x14ac:dyDescent="0.15">
      <c r="A1299" s="15" t="s">
        <v>1048</v>
      </c>
    </row>
    <row r="1300" spans="1:6" ht="14" thickBot="1" x14ac:dyDescent="0.2"/>
    <row r="1301" spans="1:6" ht="14" thickBot="1" x14ac:dyDescent="0.2">
      <c r="A1301" s="87" t="s">
        <v>929</v>
      </c>
      <c r="B1301" s="88"/>
      <c r="C1301" s="88"/>
      <c r="D1301" s="88"/>
      <c r="E1301" s="88"/>
      <c r="F1301" s="88"/>
    </row>
    <row r="1302" spans="1:6" ht="26" customHeight="1" thickBot="1" x14ac:dyDescent="0.2">
      <c r="A1302" s="19" t="s">
        <v>930</v>
      </c>
      <c r="B1302" s="87" t="s">
        <v>932</v>
      </c>
      <c r="C1302" s="89"/>
      <c r="D1302" s="87" t="s">
        <v>933</v>
      </c>
      <c r="E1302" s="89"/>
      <c r="F1302" s="90" t="s">
        <v>934</v>
      </c>
    </row>
    <row r="1303" spans="1:6" ht="14" x14ac:dyDescent="0.15">
      <c r="A1303" s="20" t="s">
        <v>931</v>
      </c>
      <c r="B1303" s="19" t="s">
        <v>935</v>
      </c>
      <c r="C1303" s="93" t="s">
        <v>926</v>
      </c>
      <c r="D1303" s="19" t="s">
        <v>935</v>
      </c>
      <c r="E1303" s="93" t="s">
        <v>926</v>
      </c>
      <c r="F1303" s="91"/>
    </row>
    <row r="1304" spans="1:6" ht="15" thickBot="1" x14ac:dyDescent="0.2">
      <c r="A1304" s="20"/>
      <c r="B1304" s="20" t="s">
        <v>936</v>
      </c>
      <c r="C1304" s="94"/>
      <c r="D1304" s="20" t="s">
        <v>936</v>
      </c>
      <c r="E1304" s="94"/>
      <c r="F1304" s="92"/>
    </row>
    <row r="1305" spans="1:6" ht="15" thickBot="1" x14ac:dyDescent="0.2">
      <c r="A1305" s="17" t="s">
        <v>424</v>
      </c>
      <c r="B1305" s="19">
        <v>0.60699099999999995</v>
      </c>
      <c r="C1305" s="19">
        <v>0.74639699999999998</v>
      </c>
      <c r="D1305" s="19">
        <v>0.61521000000000003</v>
      </c>
      <c r="E1305" s="19">
        <v>0.74916499999999997</v>
      </c>
      <c r="F1305" s="18" t="s">
        <v>425</v>
      </c>
    </row>
    <row r="1306" spans="1:6" ht="15" thickBot="1" x14ac:dyDescent="0.2">
      <c r="A1306" s="17" t="s">
        <v>426</v>
      </c>
      <c r="B1306" s="19">
        <v>0.52535600000000005</v>
      </c>
      <c r="C1306" s="19">
        <v>0.76503500000000002</v>
      </c>
      <c r="D1306" s="19">
        <v>0.52205000000000001</v>
      </c>
      <c r="E1306" s="19">
        <v>0.77119899999999997</v>
      </c>
      <c r="F1306" s="18" t="s">
        <v>427</v>
      </c>
    </row>
    <row r="1307" spans="1:6" ht="29" thickBot="1" x14ac:dyDescent="0.2">
      <c r="A1307" s="17" t="s">
        <v>428</v>
      </c>
      <c r="B1307" s="19">
        <v>0.47969699999999998</v>
      </c>
      <c r="C1307" s="19">
        <v>0.77914399999999995</v>
      </c>
      <c r="D1307" s="19">
        <v>0.47651300000000002</v>
      </c>
      <c r="E1307" s="19">
        <v>0.781636</v>
      </c>
      <c r="F1307" s="18" t="s">
        <v>429</v>
      </c>
    </row>
    <row r="1308" spans="1:6" ht="15" thickBot="1" x14ac:dyDescent="0.2">
      <c r="A1308" s="17" t="s">
        <v>430</v>
      </c>
      <c r="B1308" s="19">
        <v>0.52125100000000002</v>
      </c>
      <c r="C1308" s="19">
        <v>0.76604099999999997</v>
      </c>
      <c r="D1308" s="19">
        <v>0.52686299999999997</v>
      </c>
      <c r="E1308" s="19">
        <v>0.77008299999999996</v>
      </c>
      <c r="F1308" s="18" t="s">
        <v>431</v>
      </c>
    </row>
    <row r="1309" spans="1:6" ht="15" thickBot="1" x14ac:dyDescent="0.2">
      <c r="A1309" s="17" t="s">
        <v>432</v>
      </c>
      <c r="B1309" s="19">
        <v>0.56537199999999999</v>
      </c>
      <c r="C1309" s="19">
        <v>0.75746800000000003</v>
      </c>
      <c r="D1309" s="19">
        <v>0.56697799999999998</v>
      </c>
      <c r="E1309" s="19">
        <v>0.76068800000000003</v>
      </c>
      <c r="F1309" s="18" t="s">
        <v>433</v>
      </c>
    </row>
    <row r="1310" spans="1:6" ht="14" x14ac:dyDescent="0.15">
      <c r="A1310" s="17" t="s">
        <v>434</v>
      </c>
      <c r="B1310" s="19">
        <v>0.58940899999999996</v>
      </c>
      <c r="C1310" s="19">
        <v>0.74948099999999995</v>
      </c>
      <c r="D1310" s="19">
        <v>0.59033000000000002</v>
      </c>
      <c r="E1310" s="19">
        <v>0.75514000000000003</v>
      </c>
      <c r="F1310" s="18" t="s">
        <v>435</v>
      </c>
    </row>
    <row r="1312" spans="1:6" ht="14" thickBot="1" x14ac:dyDescent="0.2">
      <c r="A1312" s="21"/>
      <c r="B1312" s="21"/>
      <c r="C1312" s="21"/>
      <c r="D1312" s="21"/>
      <c r="E1312" s="21"/>
      <c r="F1312" s="21"/>
    </row>
    <row r="1314" spans="1:2" x14ac:dyDescent="0.15">
      <c r="A1314" s="16" t="s">
        <v>1096</v>
      </c>
    </row>
    <row r="1316" spans="1:2" x14ac:dyDescent="0.15">
      <c r="A1316" s="16" t="s">
        <v>922</v>
      </c>
    </row>
    <row r="1318" spans="1:2" x14ac:dyDescent="0.15">
      <c r="A1318" s="15" t="s">
        <v>1045</v>
      </c>
    </row>
    <row r="1320" spans="1:2" x14ac:dyDescent="0.15">
      <c r="A1320" s="15" t="s">
        <v>1046</v>
      </c>
    </row>
    <row r="1321" spans="1:2" ht="14" thickBot="1" x14ac:dyDescent="0.2"/>
    <row r="1322" spans="1:2" ht="14" x14ac:dyDescent="0.15">
      <c r="A1322" s="17" t="s">
        <v>923</v>
      </c>
      <c r="B1322" s="18" t="s">
        <v>1175</v>
      </c>
    </row>
    <row r="1324" spans="1:2" x14ac:dyDescent="0.15">
      <c r="A1324" s="15" t="s">
        <v>1047</v>
      </c>
    </row>
    <row r="1325" spans="1:2" ht="14" thickBot="1" x14ac:dyDescent="0.2"/>
    <row r="1326" spans="1:2" ht="14" thickBot="1" x14ac:dyDescent="0.2">
      <c r="A1326" s="87" t="s">
        <v>924</v>
      </c>
      <c r="B1326" s="88"/>
    </row>
    <row r="1327" spans="1:2" ht="15" thickBot="1" x14ac:dyDescent="0.2">
      <c r="A1327" s="19" t="s">
        <v>925</v>
      </c>
      <c r="B1327" s="19" t="s">
        <v>926</v>
      </c>
    </row>
    <row r="1328" spans="1:2" ht="15" thickBot="1" x14ac:dyDescent="0.2">
      <c r="A1328" s="18" t="s">
        <v>927</v>
      </c>
      <c r="B1328" s="19">
        <v>0.86996399999999996</v>
      </c>
    </row>
    <row r="1329" spans="1:6" ht="14" x14ac:dyDescent="0.15">
      <c r="A1329" s="18" t="s">
        <v>928</v>
      </c>
      <c r="B1329" s="19">
        <v>0.87269600000000003</v>
      </c>
    </row>
    <row r="1331" spans="1:6" x14ac:dyDescent="0.15">
      <c r="A1331" s="15" t="s">
        <v>1048</v>
      </c>
    </row>
    <row r="1332" spans="1:6" ht="14" thickBot="1" x14ac:dyDescent="0.2"/>
    <row r="1333" spans="1:6" ht="14" thickBot="1" x14ac:dyDescent="0.2">
      <c r="A1333" s="87" t="s">
        <v>929</v>
      </c>
      <c r="B1333" s="88"/>
      <c r="C1333" s="88"/>
      <c r="D1333" s="88"/>
      <c r="E1333" s="88"/>
      <c r="F1333" s="88"/>
    </row>
    <row r="1334" spans="1:6" ht="26" customHeight="1" thickBot="1" x14ac:dyDescent="0.2">
      <c r="A1334" s="19" t="s">
        <v>930</v>
      </c>
      <c r="B1334" s="87" t="s">
        <v>932</v>
      </c>
      <c r="C1334" s="89"/>
      <c r="D1334" s="87" t="s">
        <v>933</v>
      </c>
      <c r="E1334" s="89"/>
      <c r="F1334" s="90" t="s">
        <v>934</v>
      </c>
    </row>
    <row r="1335" spans="1:6" ht="14" x14ac:dyDescent="0.15">
      <c r="A1335" s="20" t="s">
        <v>931</v>
      </c>
      <c r="B1335" s="19" t="s">
        <v>935</v>
      </c>
      <c r="C1335" s="93" t="s">
        <v>926</v>
      </c>
      <c r="D1335" s="19" t="s">
        <v>935</v>
      </c>
      <c r="E1335" s="93" t="s">
        <v>926</v>
      </c>
      <c r="F1335" s="91"/>
    </row>
    <row r="1336" spans="1:6" ht="15" thickBot="1" x14ac:dyDescent="0.2">
      <c r="A1336" s="20"/>
      <c r="B1336" s="20" t="s">
        <v>936</v>
      </c>
      <c r="C1336" s="94"/>
      <c r="D1336" s="20" t="s">
        <v>936</v>
      </c>
      <c r="E1336" s="94"/>
      <c r="F1336" s="92"/>
    </row>
    <row r="1337" spans="1:6" ht="29" thickBot="1" x14ac:dyDescent="0.2">
      <c r="A1337" s="17" t="s">
        <v>436</v>
      </c>
      <c r="B1337" s="19">
        <v>0.77128099999999999</v>
      </c>
      <c r="C1337" s="19">
        <v>0.81664199999999998</v>
      </c>
      <c r="D1337" s="19">
        <v>0.77238600000000002</v>
      </c>
      <c r="E1337" s="19">
        <v>0.81894100000000003</v>
      </c>
      <c r="F1337" s="18" t="s">
        <v>437</v>
      </c>
    </row>
    <row r="1338" spans="1:6" ht="29" thickBot="1" x14ac:dyDescent="0.2">
      <c r="A1338" s="17" t="s">
        <v>438</v>
      </c>
      <c r="B1338" s="19">
        <v>0.70304100000000003</v>
      </c>
      <c r="C1338" s="19">
        <v>0.84161799999999998</v>
      </c>
      <c r="D1338" s="19">
        <v>0.70483499999999999</v>
      </c>
      <c r="E1338" s="19">
        <v>0.84597800000000001</v>
      </c>
      <c r="F1338" s="18" t="s">
        <v>439</v>
      </c>
    </row>
    <row r="1339" spans="1:6" ht="15" thickBot="1" x14ac:dyDescent="0.2">
      <c r="A1339" s="17" t="s">
        <v>440</v>
      </c>
      <c r="B1339" s="19">
        <v>0.64714700000000003</v>
      </c>
      <c r="C1339" s="19">
        <v>0.86777599999999999</v>
      </c>
      <c r="D1339" s="19">
        <v>0.64705999999999997</v>
      </c>
      <c r="E1339" s="19">
        <v>0.868336</v>
      </c>
      <c r="F1339" s="18" t="s">
        <v>441</v>
      </c>
    </row>
    <row r="1340" spans="1:6" ht="14" x14ac:dyDescent="0.15">
      <c r="A1340" s="17" t="s">
        <v>442</v>
      </c>
      <c r="B1340" s="19">
        <v>0.78402300000000003</v>
      </c>
      <c r="C1340" s="19">
        <v>0.80826200000000004</v>
      </c>
      <c r="D1340" s="19">
        <v>0.78839099999999995</v>
      </c>
      <c r="E1340" s="19">
        <v>0.812392</v>
      </c>
      <c r="F1340" s="18" t="s">
        <v>443</v>
      </c>
    </row>
    <row r="1342" spans="1:6" ht="14" thickBot="1" x14ac:dyDescent="0.2">
      <c r="A1342" s="21"/>
      <c r="B1342" s="21"/>
      <c r="C1342" s="21"/>
      <c r="D1342" s="21"/>
      <c r="E1342" s="21"/>
      <c r="F1342" s="21"/>
    </row>
    <row r="1344" spans="1:6" x14ac:dyDescent="0.15">
      <c r="A1344" s="16" t="s">
        <v>98</v>
      </c>
    </row>
    <row r="1346" spans="1:2" x14ac:dyDescent="0.15">
      <c r="A1346" s="16" t="s">
        <v>922</v>
      </c>
    </row>
    <row r="1348" spans="1:2" x14ac:dyDescent="0.15">
      <c r="A1348" s="15" t="s">
        <v>1045</v>
      </c>
    </row>
    <row r="1350" spans="1:2" x14ac:dyDescent="0.15">
      <c r="A1350" s="15" t="s">
        <v>1046</v>
      </c>
    </row>
    <row r="1351" spans="1:2" ht="14" thickBot="1" x14ac:dyDescent="0.2"/>
    <row r="1352" spans="1:2" ht="28" x14ac:dyDescent="0.15">
      <c r="A1352" s="17" t="s">
        <v>938</v>
      </c>
      <c r="B1352" s="18" t="s">
        <v>1176</v>
      </c>
    </row>
    <row r="1354" spans="1:2" x14ac:dyDescent="0.15">
      <c r="A1354" s="15" t="s">
        <v>1047</v>
      </c>
    </row>
    <row r="1355" spans="1:2" ht="14" thickBot="1" x14ac:dyDescent="0.2"/>
    <row r="1356" spans="1:2" ht="14" thickBot="1" x14ac:dyDescent="0.2">
      <c r="A1356" s="87" t="s">
        <v>924</v>
      </c>
      <c r="B1356" s="88"/>
    </row>
    <row r="1357" spans="1:2" ht="15" thickBot="1" x14ac:dyDescent="0.2">
      <c r="A1357" s="19" t="s">
        <v>925</v>
      </c>
      <c r="B1357" s="19" t="s">
        <v>926</v>
      </c>
    </row>
    <row r="1358" spans="1:2" ht="15" thickBot="1" x14ac:dyDescent="0.2">
      <c r="A1358" s="18" t="s">
        <v>927</v>
      </c>
      <c r="B1358" s="19">
        <v>0.82670100000000002</v>
      </c>
    </row>
    <row r="1359" spans="1:2" ht="14" x14ac:dyDescent="0.15">
      <c r="A1359" s="18" t="s">
        <v>928</v>
      </c>
      <c r="B1359" s="19">
        <v>0.82582299999999997</v>
      </c>
    </row>
    <row r="1361" spans="1:6" x14ac:dyDescent="0.15">
      <c r="A1361" s="15" t="s">
        <v>1048</v>
      </c>
    </row>
    <row r="1362" spans="1:6" ht="14" thickBot="1" x14ac:dyDescent="0.2"/>
    <row r="1363" spans="1:6" ht="14" thickBot="1" x14ac:dyDescent="0.2">
      <c r="A1363" s="87" t="s">
        <v>929</v>
      </c>
      <c r="B1363" s="88"/>
      <c r="C1363" s="88"/>
      <c r="D1363" s="88"/>
      <c r="E1363" s="88"/>
      <c r="F1363" s="88"/>
    </row>
    <row r="1364" spans="1:6" ht="26" customHeight="1" thickBot="1" x14ac:dyDescent="0.2">
      <c r="A1364" s="19" t="s">
        <v>930</v>
      </c>
      <c r="B1364" s="87" t="s">
        <v>932</v>
      </c>
      <c r="C1364" s="89"/>
      <c r="D1364" s="87" t="s">
        <v>933</v>
      </c>
      <c r="E1364" s="89"/>
      <c r="F1364" s="90" t="s">
        <v>934</v>
      </c>
    </row>
    <row r="1365" spans="1:6" ht="14" x14ac:dyDescent="0.15">
      <c r="A1365" s="20" t="s">
        <v>931</v>
      </c>
      <c r="B1365" s="19" t="s">
        <v>935</v>
      </c>
      <c r="C1365" s="93" t="s">
        <v>926</v>
      </c>
      <c r="D1365" s="19" t="s">
        <v>935</v>
      </c>
      <c r="E1365" s="93" t="s">
        <v>926</v>
      </c>
      <c r="F1365" s="91"/>
    </row>
    <row r="1366" spans="1:6" ht="15" thickBot="1" x14ac:dyDescent="0.2">
      <c r="A1366" s="20"/>
      <c r="B1366" s="20" t="s">
        <v>936</v>
      </c>
      <c r="C1366" s="94"/>
      <c r="D1366" s="20" t="s">
        <v>936</v>
      </c>
      <c r="E1366" s="94"/>
      <c r="F1366" s="92"/>
    </row>
    <row r="1367" spans="1:6" ht="29" thickBot="1" x14ac:dyDescent="0.2">
      <c r="A1367" s="17" t="s">
        <v>444</v>
      </c>
      <c r="B1367" s="19">
        <v>0.47322999999999998</v>
      </c>
      <c r="C1367" s="19">
        <v>0.82268600000000003</v>
      </c>
      <c r="D1367" s="19">
        <v>0.47207399999999999</v>
      </c>
      <c r="E1367" s="19">
        <v>0.82281899999999997</v>
      </c>
      <c r="F1367" s="18" t="s">
        <v>445</v>
      </c>
    </row>
    <row r="1368" spans="1:6" ht="29" thickBot="1" x14ac:dyDescent="0.2">
      <c r="A1368" s="17" t="s">
        <v>446</v>
      </c>
      <c r="B1368" s="19">
        <v>0.58427499999999999</v>
      </c>
      <c r="C1368" s="19">
        <v>0.80123800000000001</v>
      </c>
      <c r="D1368" s="19">
        <v>0.59425399999999995</v>
      </c>
      <c r="E1368" s="19">
        <v>0.79786699999999999</v>
      </c>
      <c r="F1368" s="18" t="s">
        <v>447</v>
      </c>
    </row>
    <row r="1369" spans="1:6" ht="15" thickBot="1" x14ac:dyDescent="0.2">
      <c r="A1369" s="17" t="s">
        <v>448</v>
      </c>
      <c r="B1369" s="19">
        <v>0.52340699999999996</v>
      </c>
      <c r="C1369" s="19">
        <v>0.81304500000000002</v>
      </c>
      <c r="D1369" s="19">
        <v>0.52722199999999997</v>
      </c>
      <c r="E1369" s="19">
        <v>0.81172100000000003</v>
      </c>
      <c r="F1369" s="18" t="s">
        <v>449</v>
      </c>
    </row>
    <row r="1370" spans="1:6" ht="15" thickBot="1" x14ac:dyDescent="0.2">
      <c r="A1370" s="17" t="s">
        <v>450</v>
      </c>
      <c r="B1370" s="19">
        <v>0.70464700000000002</v>
      </c>
      <c r="C1370" s="19">
        <v>0.77413600000000005</v>
      </c>
      <c r="D1370" s="19">
        <v>0.69737499999999997</v>
      </c>
      <c r="E1370" s="19">
        <v>0.77575700000000003</v>
      </c>
      <c r="F1370" s="18" t="s">
        <v>451</v>
      </c>
    </row>
    <row r="1371" spans="1:6" ht="15" thickBot="1" x14ac:dyDescent="0.2">
      <c r="A1371" s="17" t="s">
        <v>452</v>
      </c>
      <c r="B1371" s="19">
        <v>0.62192599999999998</v>
      </c>
      <c r="C1371" s="19">
        <v>0.79343799999999998</v>
      </c>
      <c r="D1371" s="19">
        <v>0.61667700000000003</v>
      </c>
      <c r="E1371" s="19">
        <v>0.79314200000000001</v>
      </c>
      <c r="F1371" s="18" t="s">
        <v>453</v>
      </c>
    </row>
    <row r="1372" spans="1:6" ht="14" x14ac:dyDescent="0.15">
      <c r="A1372" s="17" t="s">
        <v>454</v>
      </c>
      <c r="B1372" s="19">
        <v>0.66877900000000001</v>
      </c>
      <c r="C1372" s="19">
        <v>0.784138</v>
      </c>
      <c r="D1372" s="19">
        <v>0.66219499999999998</v>
      </c>
      <c r="E1372" s="19">
        <v>0.78341000000000005</v>
      </c>
      <c r="F1372" s="18" t="s">
        <v>455</v>
      </c>
    </row>
    <row r="1374" spans="1:6" ht="14" thickBot="1" x14ac:dyDescent="0.2">
      <c r="A1374" s="21"/>
      <c r="B1374" s="21"/>
      <c r="C1374" s="21"/>
      <c r="D1374" s="21"/>
      <c r="E1374" s="21"/>
      <c r="F1374" s="21"/>
    </row>
    <row r="1376" spans="1:6" x14ac:dyDescent="0.15">
      <c r="A1376" s="16" t="s">
        <v>1097</v>
      </c>
    </row>
    <row r="1378" spans="1:2" x14ac:dyDescent="0.15">
      <c r="A1378" s="16" t="s">
        <v>922</v>
      </c>
    </row>
    <row r="1380" spans="1:2" x14ac:dyDescent="0.15">
      <c r="A1380" s="15" t="s">
        <v>1045</v>
      </c>
    </row>
    <row r="1382" spans="1:2" x14ac:dyDescent="0.15">
      <c r="A1382" s="15" t="s">
        <v>1046</v>
      </c>
    </row>
    <row r="1383" spans="1:2" ht="14" thickBot="1" x14ac:dyDescent="0.2"/>
    <row r="1384" spans="1:2" ht="14" x14ac:dyDescent="0.15">
      <c r="A1384" s="17" t="s">
        <v>938</v>
      </c>
      <c r="B1384" s="18" t="s">
        <v>1036</v>
      </c>
    </row>
    <row r="1386" spans="1:2" x14ac:dyDescent="0.15">
      <c r="A1386" s="15" t="s">
        <v>1047</v>
      </c>
    </row>
    <row r="1387" spans="1:2" ht="14" thickBot="1" x14ac:dyDescent="0.2"/>
    <row r="1388" spans="1:2" ht="14" thickBot="1" x14ac:dyDescent="0.2">
      <c r="A1388" s="87" t="s">
        <v>924</v>
      </c>
      <c r="B1388" s="88"/>
    </row>
    <row r="1389" spans="1:2" ht="15" thickBot="1" x14ac:dyDescent="0.2">
      <c r="A1389" s="19" t="s">
        <v>925</v>
      </c>
      <c r="B1389" s="19" t="s">
        <v>926</v>
      </c>
    </row>
    <row r="1390" spans="1:2" ht="15" thickBot="1" x14ac:dyDescent="0.2">
      <c r="A1390" s="18" t="s">
        <v>927</v>
      </c>
      <c r="B1390" s="19">
        <v>0.81970600000000005</v>
      </c>
    </row>
    <row r="1391" spans="1:2" ht="14" x14ac:dyDescent="0.15">
      <c r="A1391" s="18" t="s">
        <v>928</v>
      </c>
      <c r="B1391" s="19">
        <v>0.81773600000000002</v>
      </c>
    </row>
    <row r="1393" spans="1:6" x14ac:dyDescent="0.15">
      <c r="A1393" s="15" t="s">
        <v>1048</v>
      </c>
    </row>
    <row r="1394" spans="1:6" ht="14" thickBot="1" x14ac:dyDescent="0.2"/>
    <row r="1395" spans="1:6" ht="14" thickBot="1" x14ac:dyDescent="0.2">
      <c r="A1395" s="87" t="s">
        <v>929</v>
      </c>
      <c r="B1395" s="88"/>
      <c r="C1395" s="88"/>
      <c r="D1395" s="88"/>
      <c r="E1395" s="88"/>
      <c r="F1395" s="88"/>
    </row>
    <row r="1396" spans="1:6" ht="26" customHeight="1" thickBot="1" x14ac:dyDescent="0.2">
      <c r="A1396" s="19" t="s">
        <v>930</v>
      </c>
      <c r="B1396" s="87" t="s">
        <v>932</v>
      </c>
      <c r="C1396" s="89"/>
      <c r="D1396" s="87" t="s">
        <v>933</v>
      </c>
      <c r="E1396" s="89"/>
      <c r="F1396" s="90" t="s">
        <v>934</v>
      </c>
    </row>
    <row r="1397" spans="1:6" ht="14" x14ac:dyDescent="0.15">
      <c r="A1397" s="20" t="s">
        <v>931</v>
      </c>
      <c r="B1397" s="19" t="s">
        <v>935</v>
      </c>
      <c r="C1397" s="93" t="s">
        <v>926</v>
      </c>
      <c r="D1397" s="19" t="s">
        <v>935</v>
      </c>
      <c r="E1397" s="93" t="s">
        <v>926</v>
      </c>
      <c r="F1397" s="91"/>
    </row>
    <row r="1398" spans="1:6" ht="15" thickBot="1" x14ac:dyDescent="0.2">
      <c r="A1398" s="20"/>
      <c r="B1398" s="20" t="s">
        <v>936</v>
      </c>
      <c r="C1398" s="94"/>
      <c r="D1398" s="20" t="s">
        <v>936</v>
      </c>
      <c r="E1398" s="94"/>
      <c r="F1398" s="92"/>
    </row>
    <row r="1399" spans="1:6" ht="29" thickBot="1" x14ac:dyDescent="0.2">
      <c r="A1399" s="17" t="s">
        <v>456</v>
      </c>
      <c r="B1399" s="19">
        <v>0.65427599999999997</v>
      </c>
      <c r="C1399" s="19">
        <v>0.77553700000000003</v>
      </c>
      <c r="D1399" s="19">
        <v>0.65366900000000006</v>
      </c>
      <c r="E1399" s="19">
        <v>0.77300400000000002</v>
      </c>
      <c r="F1399" s="18" t="s">
        <v>457</v>
      </c>
    </row>
    <row r="1400" spans="1:6" ht="29" thickBot="1" x14ac:dyDescent="0.2">
      <c r="A1400" s="17" t="s">
        <v>458</v>
      </c>
      <c r="B1400" s="19">
        <v>0.58262700000000001</v>
      </c>
      <c r="C1400" s="19">
        <v>0.79147699999999999</v>
      </c>
      <c r="D1400" s="19">
        <v>0.58277599999999996</v>
      </c>
      <c r="E1400" s="19">
        <v>0.78858899999999998</v>
      </c>
      <c r="F1400" s="18" t="s">
        <v>459</v>
      </c>
    </row>
    <row r="1401" spans="1:6" ht="29" thickBot="1" x14ac:dyDescent="0.2">
      <c r="A1401" s="17" t="s">
        <v>460</v>
      </c>
      <c r="B1401" s="19">
        <v>0.37555500000000003</v>
      </c>
      <c r="C1401" s="19">
        <v>0.83153900000000003</v>
      </c>
      <c r="D1401" s="19">
        <v>0.375498</v>
      </c>
      <c r="E1401" s="19">
        <v>0.83146500000000001</v>
      </c>
      <c r="F1401" s="18" t="s">
        <v>461</v>
      </c>
    </row>
    <row r="1402" spans="1:6" ht="29" thickBot="1" x14ac:dyDescent="0.2">
      <c r="A1402" s="17" t="s">
        <v>462</v>
      </c>
      <c r="B1402" s="19">
        <v>0.61206199999999999</v>
      </c>
      <c r="C1402" s="19">
        <v>0.78511399999999998</v>
      </c>
      <c r="D1402" s="19">
        <v>0.61110900000000001</v>
      </c>
      <c r="E1402" s="19">
        <v>0.78241799999999995</v>
      </c>
      <c r="F1402" s="18" t="s">
        <v>463</v>
      </c>
    </row>
    <row r="1403" spans="1:6" ht="29" thickBot="1" x14ac:dyDescent="0.2">
      <c r="A1403" s="17" t="s">
        <v>464</v>
      </c>
      <c r="B1403" s="19">
        <v>0.63805400000000001</v>
      </c>
      <c r="C1403" s="19">
        <v>0.77975499999999998</v>
      </c>
      <c r="D1403" s="19">
        <v>0.63341999999999998</v>
      </c>
      <c r="E1403" s="19">
        <v>0.777505</v>
      </c>
      <c r="F1403" s="18" t="s">
        <v>465</v>
      </c>
    </row>
    <row r="1404" spans="1:6" ht="28" x14ac:dyDescent="0.15">
      <c r="A1404" s="17" t="s">
        <v>466</v>
      </c>
      <c r="B1404" s="19">
        <v>0.64707000000000003</v>
      </c>
      <c r="C1404" s="19">
        <v>0.77691600000000005</v>
      </c>
      <c r="D1404" s="19">
        <v>0.64357299999999995</v>
      </c>
      <c r="E1404" s="19">
        <v>0.77525299999999997</v>
      </c>
      <c r="F1404" s="18" t="s">
        <v>467</v>
      </c>
    </row>
    <row r="1406" spans="1:6" ht="14" thickBot="1" x14ac:dyDescent="0.2">
      <c r="A1406" s="21"/>
      <c r="B1406" s="21"/>
      <c r="C1406" s="21"/>
      <c r="D1406" s="21"/>
      <c r="E1406" s="21"/>
      <c r="F1406" s="21"/>
    </row>
    <row r="1408" spans="1:6" x14ac:dyDescent="0.15">
      <c r="A1408" s="16" t="s">
        <v>104</v>
      </c>
    </row>
    <row r="1410" spans="1:2" x14ac:dyDescent="0.15">
      <c r="A1410" s="16" t="s">
        <v>922</v>
      </c>
    </row>
    <row r="1412" spans="1:2" x14ac:dyDescent="0.15">
      <c r="A1412" s="15" t="s">
        <v>1045</v>
      </c>
    </row>
    <row r="1414" spans="1:2" x14ac:dyDescent="0.15">
      <c r="A1414" s="15" t="s">
        <v>1046</v>
      </c>
    </row>
    <row r="1415" spans="1:2" ht="14" thickBot="1" x14ac:dyDescent="0.2"/>
    <row r="1416" spans="1:2" ht="28" x14ac:dyDescent="0.15">
      <c r="A1416" s="17" t="s">
        <v>938</v>
      </c>
      <c r="B1416" s="18" t="s">
        <v>1177</v>
      </c>
    </row>
    <row r="1418" spans="1:2" x14ac:dyDescent="0.15">
      <c r="A1418" s="15" t="s">
        <v>1047</v>
      </c>
    </row>
    <row r="1419" spans="1:2" ht="14" thickBot="1" x14ac:dyDescent="0.2"/>
    <row r="1420" spans="1:2" ht="14" thickBot="1" x14ac:dyDescent="0.2">
      <c r="A1420" s="87" t="s">
        <v>924</v>
      </c>
      <c r="B1420" s="88"/>
    </row>
    <row r="1421" spans="1:2" ht="15" thickBot="1" x14ac:dyDescent="0.2">
      <c r="A1421" s="19" t="s">
        <v>925</v>
      </c>
      <c r="B1421" s="19" t="s">
        <v>926</v>
      </c>
    </row>
    <row r="1422" spans="1:2" ht="15" thickBot="1" x14ac:dyDescent="0.2">
      <c r="A1422" s="18" t="s">
        <v>927</v>
      </c>
      <c r="B1422" s="19">
        <v>0.845661</v>
      </c>
    </row>
    <row r="1423" spans="1:2" ht="14" x14ac:dyDescent="0.15">
      <c r="A1423" s="18" t="s">
        <v>928</v>
      </c>
      <c r="B1423" s="19">
        <v>0.85199899999999995</v>
      </c>
    </row>
    <row r="1425" spans="1:6" x14ac:dyDescent="0.15">
      <c r="A1425" s="15" t="s">
        <v>1048</v>
      </c>
    </row>
    <row r="1426" spans="1:6" ht="14" thickBot="1" x14ac:dyDescent="0.2"/>
    <row r="1427" spans="1:6" ht="14" thickBot="1" x14ac:dyDescent="0.2">
      <c r="A1427" s="87" t="s">
        <v>929</v>
      </c>
      <c r="B1427" s="88"/>
      <c r="C1427" s="88"/>
      <c r="D1427" s="88"/>
      <c r="E1427" s="88"/>
      <c r="F1427" s="88"/>
    </row>
    <row r="1428" spans="1:6" ht="26" customHeight="1" thickBot="1" x14ac:dyDescent="0.2">
      <c r="A1428" s="19" t="s">
        <v>930</v>
      </c>
      <c r="B1428" s="87" t="s">
        <v>932</v>
      </c>
      <c r="C1428" s="89"/>
      <c r="D1428" s="87" t="s">
        <v>933</v>
      </c>
      <c r="E1428" s="89"/>
      <c r="F1428" s="90" t="s">
        <v>934</v>
      </c>
    </row>
    <row r="1429" spans="1:6" ht="14" x14ac:dyDescent="0.15">
      <c r="A1429" s="20" t="s">
        <v>931</v>
      </c>
      <c r="B1429" s="19" t="s">
        <v>935</v>
      </c>
      <c r="C1429" s="93" t="s">
        <v>926</v>
      </c>
      <c r="D1429" s="19" t="s">
        <v>935</v>
      </c>
      <c r="E1429" s="93" t="s">
        <v>926</v>
      </c>
      <c r="F1429" s="91"/>
    </row>
    <row r="1430" spans="1:6" ht="15" thickBot="1" x14ac:dyDescent="0.2">
      <c r="A1430" s="20"/>
      <c r="B1430" s="20" t="s">
        <v>936</v>
      </c>
      <c r="C1430" s="94"/>
      <c r="D1430" s="20" t="s">
        <v>936</v>
      </c>
      <c r="E1430" s="94"/>
      <c r="F1430" s="92"/>
    </row>
    <row r="1431" spans="1:6" ht="29" thickBot="1" x14ac:dyDescent="0.2">
      <c r="A1431" s="17" t="s">
        <v>478</v>
      </c>
      <c r="B1431" s="19">
        <v>0.67946899999999999</v>
      </c>
      <c r="C1431" s="19">
        <v>0.81267100000000003</v>
      </c>
      <c r="D1431" s="19">
        <v>0.683809</v>
      </c>
      <c r="E1431" s="19">
        <v>0.81850800000000001</v>
      </c>
      <c r="F1431" s="18" t="s">
        <v>479</v>
      </c>
    </row>
    <row r="1432" spans="1:6" ht="15" thickBot="1" x14ac:dyDescent="0.2">
      <c r="A1432" s="17" t="s">
        <v>468</v>
      </c>
      <c r="B1432" s="19">
        <v>0.70227099999999998</v>
      </c>
      <c r="C1432" s="19">
        <v>0.81017300000000003</v>
      </c>
      <c r="D1432" s="19">
        <v>0.70843100000000003</v>
      </c>
      <c r="E1432" s="19">
        <v>0.813751</v>
      </c>
      <c r="F1432" s="18" t="s">
        <v>469</v>
      </c>
    </row>
    <row r="1433" spans="1:6" ht="15" thickBot="1" x14ac:dyDescent="0.2">
      <c r="A1433" s="17" t="s">
        <v>470</v>
      </c>
      <c r="B1433" s="19">
        <v>0.70562400000000003</v>
      </c>
      <c r="C1433" s="19">
        <v>0.80390300000000003</v>
      </c>
      <c r="D1433" s="19">
        <v>0.70888700000000004</v>
      </c>
      <c r="E1433" s="19">
        <v>0.813662</v>
      </c>
      <c r="F1433" s="18" t="s">
        <v>471</v>
      </c>
    </row>
    <row r="1434" spans="1:6" ht="15" thickBot="1" x14ac:dyDescent="0.2">
      <c r="A1434" s="17" t="s">
        <v>472</v>
      </c>
      <c r="B1434" s="19">
        <v>0.58640199999999998</v>
      </c>
      <c r="C1434" s="19">
        <v>0.828017</v>
      </c>
      <c r="D1434" s="19">
        <v>0.59021199999999996</v>
      </c>
      <c r="E1434" s="19">
        <v>0.83615499999999998</v>
      </c>
      <c r="F1434" s="18" t="s">
        <v>473</v>
      </c>
    </row>
    <row r="1435" spans="1:6" ht="15" thickBot="1" x14ac:dyDescent="0.2">
      <c r="A1435" s="17" t="s">
        <v>474</v>
      </c>
      <c r="B1435" s="19">
        <v>0.59075100000000003</v>
      </c>
      <c r="C1435" s="19">
        <v>0.82830599999999999</v>
      </c>
      <c r="D1435" s="19">
        <v>0.59112699999999996</v>
      </c>
      <c r="E1435" s="19">
        <v>0.83598600000000001</v>
      </c>
      <c r="F1435" s="18" t="s">
        <v>475</v>
      </c>
    </row>
    <row r="1436" spans="1:6" ht="14" x14ac:dyDescent="0.15">
      <c r="A1436" s="17" t="s">
        <v>476</v>
      </c>
      <c r="B1436" s="19">
        <v>0.54178099999999996</v>
      </c>
      <c r="C1436" s="19">
        <v>0.83840099999999995</v>
      </c>
      <c r="D1436" s="19">
        <v>0.54292799999999997</v>
      </c>
      <c r="E1436" s="19">
        <v>0.84481200000000001</v>
      </c>
      <c r="F1436" s="18" t="s">
        <v>477</v>
      </c>
    </row>
    <row r="1438" spans="1:6" ht="14" thickBot="1" x14ac:dyDescent="0.2">
      <c r="A1438" s="21"/>
      <c r="B1438" s="21"/>
      <c r="C1438" s="21"/>
      <c r="D1438" s="21"/>
      <c r="E1438" s="21"/>
      <c r="F1438" s="21"/>
    </row>
    <row r="1440" spans="1:6" x14ac:dyDescent="0.15">
      <c r="A1440" s="16" t="s">
        <v>107</v>
      </c>
    </row>
    <row r="1442" spans="1:2" x14ac:dyDescent="0.15">
      <c r="A1442" s="16" t="s">
        <v>922</v>
      </c>
    </row>
    <row r="1444" spans="1:2" x14ac:dyDescent="0.15">
      <c r="A1444" s="15" t="s">
        <v>1045</v>
      </c>
    </row>
    <row r="1446" spans="1:2" x14ac:dyDescent="0.15">
      <c r="A1446" s="15" t="s">
        <v>1046</v>
      </c>
    </row>
    <row r="1447" spans="1:2" ht="14" thickBot="1" x14ac:dyDescent="0.2"/>
    <row r="1448" spans="1:2" ht="14" x14ac:dyDescent="0.15">
      <c r="A1448" s="17" t="s">
        <v>923</v>
      </c>
      <c r="B1448" s="18" t="s">
        <v>1098</v>
      </c>
    </row>
    <row r="1450" spans="1:2" x14ac:dyDescent="0.15">
      <c r="A1450" s="15" t="s">
        <v>1047</v>
      </c>
    </row>
    <row r="1451" spans="1:2" ht="14" thickBot="1" x14ac:dyDescent="0.2"/>
    <row r="1452" spans="1:2" ht="14" thickBot="1" x14ac:dyDescent="0.2">
      <c r="A1452" s="87" t="s">
        <v>924</v>
      </c>
      <c r="B1452" s="88"/>
    </row>
    <row r="1453" spans="1:2" ht="15" thickBot="1" x14ac:dyDescent="0.2">
      <c r="A1453" s="19" t="s">
        <v>925</v>
      </c>
      <c r="B1453" s="19" t="s">
        <v>926</v>
      </c>
    </row>
    <row r="1454" spans="1:2" ht="15" thickBot="1" x14ac:dyDescent="0.2">
      <c r="A1454" s="18" t="s">
        <v>927</v>
      </c>
      <c r="B1454" s="19">
        <v>0.88889200000000002</v>
      </c>
    </row>
    <row r="1455" spans="1:2" ht="14" x14ac:dyDescent="0.15">
      <c r="A1455" s="18" t="s">
        <v>928</v>
      </c>
      <c r="B1455" s="19">
        <v>0.88878400000000002</v>
      </c>
    </row>
    <row r="1457" spans="1:6" x14ac:dyDescent="0.15">
      <c r="A1457" s="15" t="s">
        <v>1048</v>
      </c>
    </row>
    <row r="1458" spans="1:6" ht="14" thickBot="1" x14ac:dyDescent="0.2"/>
    <row r="1459" spans="1:6" ht="14" thickBot="1" x14ac:dyDescent="0.2">
      <c r="A1459" s="87" t="s">
        <v>929</v>
      </c>
      <c r="B1459" s="88"/>
      <c r="C1459" s="88"/>
      <c r="D1459" s="88"/>
      <c r="E1459" s="88"/>
      <c r="F1459" s="88"/>
    </row>
    <row r="1460" spans="1:6" ht="26" customHeight="1" thickBot="1" x14ac:dyDescent="0.2">
      <c r="A1460" s="19" t="s">
        <v>930</v>
      </c>
      <c r="B1460" s="87" t="s">
        <v>932</v>
      </c>
      <c r="C1460" s="89"/>
      <c r="D1460" s="87" t="s">
        <v>933</v>
      </c>
      <c r="E1460" s="89"/>
      <c r="F1460" s="90" t="s">
        <v>934</v>
      </c>
    </row>
    <row r="1461" spans="1:6" ht="14" x14ac:dyDescent="0.15">
      <c r="A1461" s="20" t="s">
        <v>931</v>
      </c>
      <c r="B1461" s="19" t="s">
        <v>935</v>
      </c>
      <c r="C1461" s="93" t="s">
        <v>926</v>
      </c>
      <c r="D1461" s="19" t="s">
        <v>935</v>
      </c>
      <c r="E1461" s="93" t="s">
        <v>926</v>
      </c>
      <c r="F1461" s="91"/>
    </row>
    <row r="1462" spans="1:6" ht="15" thickBot="1" x14ac:dyDescent="0.2">
      <c r="A1462" s="20"/>
      <c r="B1462" s="20" t="s">
        <v>936</v>
      </c>
      <c r="C1462" s="94"/>
      <c r="D1462" s="20" t="s">
        <v>936</v>
      </c>
      <c r="E1462" s="94"/>
      <c r="F1462" s="92"/>
    </row>
    <row r="1463" spans="1:6" ht="15" thickBot="1" x14ac:dyDescent="0.2">
      <c r="A1463" s="17" t="s">
        <v>482</v>
      </c>
      <c r="B1463" s="19">
        <v>0.80608900000000006</v>
      </c>
      <c r="C1463" s="19">
        <v>0.83782400000000001</v>
      </c>
      <c r="D1463" s="19">
        <v>0.80699399999999999</v>
      </c>
      <c r="E1463" s="19">
        <v>0.83737300000000003</v>
      </c>
      <c r="F1463" s="18" t="s">
        <v>483</v>
      </c>
    </row>
    <row r="1464" spans="1:6" ht="15" thickBot="1" x14ac:dyDescent="0.2">
      <c r="A1464" s="17" t="s">
        <v>480</v>
      </c>
      <c r="B1464" s="19">
        <v>0.77764299999999997</v>
      </c>
      <c r="C1464" s="19">
        <v>0.84882299999999999</v>
      </c>
      <c r="D1464" s="19">
        <v>0.77564500000000003</v>
      </c>
      <c r="E1464" s="19">
        <v>0.84944799999999998</v>
      </c>
      <c r="F1464" s="18" t="s">
        <v>481</v>
      </c>
    </row>
    <row r="1465" spans="1:6" ht="15" thickBot="1" x14ac:dyDescent="0.2">
      <c r="A1465" s="17" t="s">
        <v>486</v>
      </c>
      <c r="B1465" s="19">
        <v>0.76849000000000001</v>
      </c>
      <c r="C1465" s="19">
        <v>0.85237799999999997</v>
      </c>
      <c r="D1465" s="19">
        <v>0.76645799999999997</v>
      </c>
      <c r="E1465" s="19">
        <v>0.85294899999999996</v>
      </c>
      <c r="F1465" s="18" t="s">
        <v>487</v>
      </c>
    </row>
    <row r="1466" spans="1:6" ht="14" x14ac:dyDescent="0.15">
      <c r="A1466" s="17" t="s">
        <v>484</v>
      </c>
      <c r="B1466" s="19">
        <v>0.67456700000000003</v>
      </c>
      <c r="C1466" s="19">
        <v>0.88637200000000005</v>
      </c>
      <c r="D1466" s="19">
        <v>0.67693499999999995</v>
      </c>
      <c r="E1466" s="19">
        <v>0.88619999999999999</v>
      </c>
      <c r="F1466" s="18" t="s">
        <v>485</v>
      </c>
    </row>
    <row r="1468" spans="1:6" ht="14" thickBot="1" x14ac:dyDescent="0.2">
      <c r="A1468" s="21"/>
      <c r="B1468" s="21"/>
      <c r="C1468" s="21"/>
      <c r="D1468" s="21"/>
      <c r="E1468" s="21"/>
      <c r="F1468" s="21"/>
    </row>
    <row r="1470" spans="1:6" x14ac:dyDescent="0.15">
      <c r="A1470" s="16" t="s">
        <v>1099</v>
      </c>
    </row>
    <row r="1472" spans="1:6" x14ac:dyDescent="0.15">
      <c r="A1472" s="16" t="s">
        <v>922</v>
      </c>
    </row>
    <row r="1474" spans="1:2" x14ac:dyDescent="0.15">
      <c r="A1474" s="15" t="s">
        <v>1045</v>
      </c>
    </row>
    <row r="1476" spans="1:2" x14ac:dyDescent="0.15">
      <c r="A1476" s="15" t="s">
        <v>1046</v>
      </c>
    </row>
    <row r="1477" spans="1:2" ht="14" thickBot="1" x14ac:dyDescent="0.2"/>
    <row r="1478" spans="1:2" ht="14" x14ac:dyDescent="0.15">
      <c r="A1478" s="17" t="s">
        <v>940</v>
      </c>
      <c r="B1478" s="18" t="s">
        <v>1100</v>
      </c>
    </row>
    <row r="1480" spans="1:2" x14ac:dyDescent="0.15">
      <c r="A1480" s="15" t="s">
        <v>1047</v>
      </c>
    </row>
    <row r="1481" spans="1:2" ht="14" thickBot="1" x14ac:dyDescent="0.2"/>
    <row r="1482" spans="1:2" ht="14" thickBot="1" x14ac:dyDescent="0.2">
      <c r="A1482" s="87" t="s">
        <v>924</v>
      </c>
      <c r="B1482" s="88"/>
    </row>
    <row r="1483" spans="1:2" ht="15" thickBot="1" x14ac:dyDescent="0.2">
      <c r="A1483" s="19" t="s">
        <v>925</v>
      </c>
      <c r="B1483" s="19" t="s">
        <v>926</v>
      </c>
    </row>
    <row r="1484" spans="1:2" ht="15" thickBot="1" x14ac:dyDescent="0.2">
      <c r="A1484" s="18" t="s">
        <v>927</v>
      </c>
      <c r="B1484" s="19">
        <v>0.85502500000000003</v>
      </c>
    </row>
    <row r="1485" spans="1:2" ht="14" x14ac:dyDescent="0.15">
      <c r="A1485" s="18" t="s">
        <v>928</v>
      </c>
      <c r="B1485" s="19">
        <v>0.85963299999999998</v>
      </c>
    </row>
    <row r="1487" spans="1:2" x14ac:dyDescent="0.15">
      <c r="A1487" s="15" t="s">
        <v>1048</v>
      </c>
    </row>
    <row r="1488" spans="1:2" ht="14" thickBot="1" x14ac:dyDescent="0.2"/>
    <row r="1489" spans="1:6" ht="14" thickBot="1" x14ac:dyDescent="0.2">
      <c r="A1489" s="87" t="s">
        <v>929</v>
      </c>
      <c r="B1489" s="88"/>
      <c r="C1489" s="88"/>
      <c r="D1489" s="88"/>
      <c r="E1489" s="88"/>
      <c r="F1489" s="88"/>
    </row>
    <row r="1490" spans="1:6" ht="26" customHeight="1" thickBot="1" x14ac:dyDescent="0.2">
      <c r="A1490" s="19" t="s">
        <v>930</v>
      </c>
      <c r="B1490" s="87" t="s">
        <v>932</v>
      </c>
      <c r="C1490" s="89"/>
      <c r="D1490" s="87" t="s">
        <v>933</v>
      </c>
      <c r="E1490" s="89"/>
      <c r="F1490" s="90" t="s">
        <v>934</v>
      </c>
    </row>
    <row r="1491" spans="1:6" ht="14" x14ac:dyDescent="0.15">
      <c r="A1491" s="20" t="s">
        <v>931</v>
      </c>
      <c r="B1491" s="19" t="s">
        <v>935</v>
      </c>
      <c r="C1491" s="93" t="s">
        <v>926</v>
      </c>
      <c r="D1491" s="19" t="s">
        <v>935</v>
      </c>
      <c r="E1491" s="93" t="s">
        <v>926</v>
      </c>
      <c r="F1491" s="91"/>
    </row>
    <row r="1492" spans="1:6" ht="15" thickBot="1" x14ac:dyDescent="0.2">
      <c r="A1492" s="20"/>
      <c r="B1492" s="20" t="s">
        <v>936</v>
      </c>
      <c r="C1492" s="94"/>
      <c r="D1492" s="20" t="s">
        <v>936</v>
      </c>
      <c r="E1492" s="94"/>
      <c r="F1492" s="92"/>
    </row>
    <row r="1493" spans="1:6" ht="29" thickBot="1" x14ac:dyDescent="0.2">
      <c r="A1493" s="17" t="s">
        <v>506</v>
      </c>
      <c r="B1493" s="19">
        <v>0.74136899999999994</v>
      </c>
      <c r="C1493" s="19">
        <v>0.78485700000000003</v>
      </c>
      <c r="D1493" s="19">
        <v>0.74199899999999996</v>
      </c>
      <c r="E1493" s="19">
        <v>0.79601699999999997</v>
      </c>
      <c r="F1493" s="18" t="s">
        <v>507</v>
      </c>
    </row>
    <row r="1494" spans="1:6" ht="15" thickBot="1" x14ac:dyDescent="0.2">
      <c r="A1494" s="17" t="s">
        <v>502</v>
      </c>
      <c r="B1494" s="19">
        <v>0.73591499999999999</v>
      </c>
      <c r="C1494" s="19">
        <v>0.79232400000000003</v>
      </c>
      <c r="D1494" s="19">
        <v>0.74518200000000001</v>
      </c>
      <c r="E1494" s="19">
        <v>0.79302600000000001</v>
      </c>
      <c r="F1494" s="18" t="s">
        <v>503</v>
      </c>
    </row>
    <row r="1495" spans="1:6" ht="28" x14ac:dyDescent="0.15">
      <c r="A1495" s="17" t="s">
        <v>504</v>
      </c>
      <c r="B1495" s="19">
        <v>0.71020300000000003</v>
      </c>
      <c r="C1495" s="19">
        <v>0.81351499999999999</v>
      </c>
      <c r="D1495" s="19">
        <v>0.71585399999999999</v>
      </c>
      <c r="E1495" s="19">
        <v>0.82035100000000005</v>
      </c>
      <c r="F1495" s="18" t="s">
        <v>505</v>
      </c>
    </row>
    <row r="1497" spans="1:6" ht="14" thickBot="1" x14ac:dyDescent="0.2">
      <c r="A1497" s="21"/>
      <c r="B1497" s="21"/>
      <c r="C1497" s="21"/>
      <c r="D1497" s="21"/>
      <c r="E1497" s="21"/>
      <c r="F1497" s="21"/>
    </row>
    <row r="1499" spans="1:6" x14ac:dyDescent="0.15">
      <c r="A1499" s="16" t="s">
        <v>1101</v>
      </c>
    </row>
    <row r="1501" spans="1:6" x14ac:dyDescent="0.15">
      <c r="A1501" s="16" t="s">
        <v>922</v>
      </c>
    </row>
    <row r="1503" spans="1:6" x14ac:dyDescent="0.15">
      <c r="A1503" s="15" t="s">
        <v>1045</v>
      </c>
    </row>
    <row r="1505" spans="1:6" x14ac:dyDescent="0.15">
      <c r="A1505" s="15" t="s">
        <v>1046</v>
      </c>
    </row>
    <row r="1506" spans="1:6" ht="14" thickBot="1" x14ac:dyDescent="0.2"/>
    <row r="1507" spans="1:6" ht="14" x14ac:dyDescent="0.15">
      <c r="A1507" s="17" t="s">
        <v>940</v>
      </c>
      <c r="B1507" s="18" t="s">
        <v>1102</v>
      </c>
    </row>
    <row r="1509" spans="1:6" x14ac:dyDescent="0.15">
      <c r="A1509" s="15" t="s">
        <v>1047</v>
      </c>
    </row>
    <row r="1510" spans="1:6" ht="14" thickBot="1" x14ac:dyDescent="0.2"/>
    <row r="1511" spans="1:6" ht="14" thickBot="1" x14ac:dyDescent="0.2">
      <c r="A1511" s="87" t="s">
        <v>924</v>
      </c>
      <c r="B1511" s="88"/>
    </row>
    <row r="1512" spans="1:6" ht="15" thickBot="1" x14ac:dyDescent="0.2">
      <c r="A1512" s="19" t="s">
        <v>925</v>
      </c>
      <c r="B1512" s="19" t="s">
        <v>926</v>
      </c>
    </row>
    <row r="1513" spans="1:6" ht="15" thickBot="1" x14ac:dyDescent="0.2">
      <c r="A1513" s="18" t="s">
        <v>927</v>
      </c>
      <c r="B1513" s="19">
        <v>0.82590300000000005</v>
      </c>
    </row>
    <row r="1514" spans="1:6" ht="14" x14ac:dyDescent="0.15">
      <c r="A1514" s="18" t="s">
        <v>928</v>
      </c>
      <c r="B1514" s="19">
        <v>0.84300699999999995</v>
      </c>
    </row>
    <row r="1516" spans="1:6" x14ac:dyDescent="0.15">
      <c r="A1516" s="15" t="s">
        <v>1048</v>
      </c>
    </row>
    <row r="1517" spans="1:6" ht="14" thickBot="1" x14ac:dyDescent="0.2"/>
    <row r="1518" spans="1:6" ht="14" thickBot="1" x14ac:dyDescent="0.2">
      <c r="A1518" s="87" t="s">
        <v>929</v>
      </c>
      <c r="B1518" s="88"/>
      <c r="C1518" s="88"/>
      <c r="D1518" s="88"/>
      <c r="E1518" s="88"/>
      <c r="F1518" s="88"/>
    </row>
    <row r="1519" spans="1:6" ht="26" customHeight="1" thickBot="1" x14ac:dyDescent="0.2">
      <c r="A1519" s="19" t="s">
        <v>930</v>
      </c>
      <c r="B1519" s="87" t="s">
        <v>932</v>
      </c>
      <c r="C1519" s="89"/>
      <c r="D1519" s="87" t="s">
        <v>933</v>
      </c>
      <c r="E1519" s="89"/>
      <c r="F1519" s="90" t="s">
        <v>934</v>
      </c>
    </row>
    <row r="1520" spans="1:6" ht="14" x14ac:dyDescent="0.15">
      <c r="A1520" s="20" t="s">
        <v>931</v>
      </c>
      <c r="B1520" s="19" t="s">
        <v>935</v>
      </c>
      <c r="C1520" s="93" t="s">
        <v>926</v>
      </c>
      <c r="D1520" s="19" t="s">
        <v>935</v>
      </c>
      <c r="E1520" s="93" t="s">
        <v>926</v>
      </c>
      <c r="F1520" s="91"/>
    </row>
    <row r="1521" spans="1:6" ht="15" thickBot="1" x14ac:dyDescent="0.2">
      <c r="A1521" s="20"/>
      <c r="B1521" s="20" t="s">
        <v>936</v>
      </c>
      <c r="C1521" s="94"/>
      <c r="D1521" s="20" t="s">
        <v>936</v>
      </c>
      <c r="E1521" s="94"/>
      <c r="F1521" s="92"/>
    </row>
    <row r="1522" spans="1:6" ht="15" thickBot="1" x14ac:dyDescent="0.2">
      <c r="A1522" s="17" t="s">
        <v>508</v>
      </c>
      <c r="B1522" s="19">
        <v>0.75075999999999998</v>
      </c>
      <c r="C1522" s="19">
        <v>0.68772200000000006</v>
      </c>
      <c r="D1522" s="19">
        <v>0.779362</v>
      </c>
      <c r="E1522" s="19">
        <v>0.71111000000000002</v>
      </c>
      <c r="F1522" s="18" t="s">
        <v>509</v>
      </c>
    </row>
    <row r="1523" spans="1:6" ht="15" thickBot="1" x14ac:dyDescent="0.2">
      <c r="A1523" s="17" t="s">
        <v>510</v>
      </c>
      <c r="B1523" s="19">
        <v>0.68839700000000004</v>
      </c>
      <c r="C1523" s="19">
        <v>0.75589799999999996</v>
      </c>
      <c r="D1523" s="19">
        <v>0.68654599999999999</v>
      </c>
      <c r="E1523" s="19">
        <v>0.80238699999999996</v>
      </c>
      <c r="F1523" s="18" t="s">
        <v>511</v>
      </c>
    </row>
    <row r="1524" spans="1:6" ht="14" x14ac:dyDescent="0.15">
      <c r="A1524" s="17" t="s">
        <v>512</v>
      </c>
      <c r="B1524" s="19">
        <v>0.62307000000000001</v>
      </c>
      <c r="C1524" s="19">
        <v>0.81898400000000005</v>
      </c>
      <c r="D1524" s="19">
        <v>0.66198599999999996</v>
      </c>
      <c r="E1524" s="19">
        <v>0.82558900000000002</v>
      </c>
      <c r="F1524" s="18" t="s">
        <v>513</v>
      </c>
    </row>
    <row r="1526" spans="1:6" ht="14" thickBot="1" x14ac:dyDescent="0.2">
      <c r="A1526" s="21"/>
      <c r="B1526" s="21"/>
      <c r="C1526" s="21"/>
      <c r="D1526" s="21"/>
      <c r="E1526" s="21"/>
      <c r="F1526" s="21"/>
    </row>
    <row r="1528" spans="1:6" x14ac:dyDescent="0.15">
      <c r="A1528" s="16" t="s">
        <v>1103</v>
      </c>
    </row>
    <row r="1530" spans="1:6" x14ac:dyDescent="0.15">
      <c r="A1530" s="16" t="s">
        <v>922</v>
      </c>
    </row>
    <row r="1532" spans="1:6" x14ac:dyDescent="0.15">
      <c r="A1532" s="15" t="s">
        <v>1045</v>
      </c>
    </row>
    <row r="1534" spans="1:6" x14ac:dyDescent="0.15">
      <c r="A1534" s="15" t="s">
        <v>1046</v>
      </c>
    </row>
    <row r="1535" spans="1:6" ht="14" thickBot="1" x14ac:dyDescent="0.2"/>
    <row r="1536" spans="1:6" ht="28" x14ac:dyDescent="0.15">
      <c r="A1536" s="17" t="s">
        <v>939</v>
      </c>
      <c r="B1536" s="18" t="s">
        <v>1104</v>
      </c>
    </row>
    <row r="1538" spans="1:6" x14ac:dyDescent="0.15">
      <c r="A1538" s="15" t="s">
        <v>1047</v>
      </c>
    </row>
    <row r="1539" spans="1:6" ht="14" thickBot="1" x14ac:dyDescent="0.2"/>
    <row r="1540" spans="1:6" ht="14" thickBot="1" x14ac:dyDescent="0.2">
      <c r="A1540" s="87" t="s">
        <v>924</v>
      </c>
      <c r="B1540" s="88"/>
    </row>
    <row r="1541" spans="1:6" ht="15" thickBot="1" x14ac:dyDescent="0.2">
      <c r="A1541" s="19" t="s">
        <v>925</v>
      </c>
      <c r="B1541" s="19" t="s">
        <v>926</v>
      </c>
    </row>
    <row r="1542" spans="1:6" ht="15" thickBot="1" x14ac:dyDescent="0.2">
      <c r="A1542" s="18" t="s">
        <v>927</v>
      </c>
      <c r="B1542" s="19">
        <v>0.81533199999999995</v>
      </c>
    </row>
    <row r="1543" spans="1:6" ht="14" x14ac:dyDescent="0.15">
      <c r="A1543" s="18" t="s">
        <v>928</v>
      </c>
      <c r="B1543" s="19">
        <v>0.82029099999999999</v>
      </c>
    </row>
    <row r="1545" spans="1:6" x14ac:dyDescent="0.15">
      <c r="A1545" s="15" t="s">
        <v>1048</v>
      </c>
    </row>
    <row r="1546" spans="1:6" ht="14" thickBot="1" x14ac:dyDescent="0.2"/>
    <row r="1547" spans="1:6" ht="14" thickBot="1" x14ac:dyDescent="0.2">
      <c r="A1547" s="87" t="s">
        <v>929</v>
      </c>
      <c r="B1547" s="88"/>
      <c r="C1547" s="88"/>
      <c r="D1547" s="88"/>
      <c r="E1547" s="88"/>
      <c r="F1547" s="88"/>
    </row>
    <row r="1548" spans="1:6" ht="26" customHeight="1" thickBot="1" x14ac:dyDescent="0.2">
      <c r="A1548" s="19" t="s">
        <v>930</v>
      </c>
      <c r="B1548" s="87" t="s">
        <v>932</v>
      </c>
      <c r="C1548" s="89"/>
      <c r="D1548" s="87" t="s">
        <v>933</v>
      </c>
      <c r="E1548" s="89"/>
      <c r="F1548" s="90" t="s">
        <v>934</v>
      </c>
    </row>
    <row r="1549" spans="1:6" ht="14" x14ac:dyDescent="0.15">
      <c r="A1549" s="20" t="s">
        <v>931</v>
      </c>
      <c r="B1549" s="19" t="s">
        <v>935</v>
      </c>
      <c r="C1549" s="93" t="s">
        <v>926</v>
      </c>
      <c r="D1549" s="19" t="s">
        <v>935</v>
      </c>
      <c r="E1549" s="93" t="s">
        <v>926</v>
      </c>
      <c r="F1549" s="91"/>
    </row>
    <row r="1550" spans="1:6" ht="15" thickBot="1" x14ac:dyDescent="0.2">
      <c r="A1550" s="20"/>
      <c r="B1550" s="20" t="s">
        <v>936</v>
      </c>
      <c r="C1550" s="94"/>
      <c r="D1550" s="20" t="s">
        <v>936</v>
      </c>
      <c r="E1550" s="94"/>
      <c r="F1550" s="92"/>
    </row>
    <row r="1551" spans="1:6" ht="15" thickBot="1" x14ac:dyDescent="0.2">
      <c r="A1551" s="17" t="s">
        <v>514</v>
      </c>
      <c r="B1551" s="19">
        <v>0.57336799999999999</v>
      </c>
      <c r="C1551" s="19">
        <v>0.78821799999999997</v>
      </c>
      <c r="D1551" s="19">
        <v>0.58045400000000003</v>
      </c>
      <c r="E1551" s="19">
        <v>0.79308599999999996</v>
      </c>
      <c r="F1551" s="18" t="s">
        <v>515</v>
      </c>
    </row>
    <row r="1552" spans="1:6" ht="15" thickBot="1" x14ac:dyDescent="0.2">
      <c r="A1552" s="17" t="s">
        <v>516</v>
      </c>
      <c r="B1552" s="19">
        <v>0.66208</v>
      </c>
      <c r="C1552" s="19">
        <v>0.77264100000000002</v>
      </c>
      <c r="D1552" s="19">
        <v>0.67338500000000001</v>
      </c>
      <c r="E1552" s="19">
        <v>0.77699600000000002</v>
      </c>
      <c r="F1552" s="18" t="s">
        <v>517</v>
      </c>
    </row>
    <row r="1553" spans="1:6" ht="15" thickBot="1" x14ac:dyDescent="0.2">
      <c r="A1553" s="17" t="s">
        <v>518</v>
      </c>
      <c r="B1553" s="19">
        <v>0.55788000000000004</v>
      </c>
      <c r="C1553" s="19">
        <v>0.79028699999999996</v>
      </c>
      <c r="D1553" s="19">
        <v>0.56457400000000002</v>
      </c>
      <c r="E1553" s="19">
        <v>0.79577699999999996</v>
      </c>
      <c r="F1553" s="18" t="s">
        <v>519</v>
      </c>
    </row>
    <row r="1554" spans="1:6" ht="29" thickBot="1" x14ac:dyDescent="0.2">
      <c r="A1554" s="17" t="s">
        <v>520</v>
      </c>
      <c r="B1554" s="19">
        <v>0.59528700000000001</v>
      </c>
      <c r="C1554" s="19">
        <v>0.78581500000000004</v>
      </c>
      <c r="D1554" s="19">
        <v>0.59931500000000004</v>
      </c>
      <c r="E1554" s="19">
        <v>0.78986800000000001</v>
      </c>
      <c r="F1554" s="18" t="s">
        <v>521</v>
      </c>
    </row>
    <row r="1555" spans="1:6" ht="15" thickBot="1" x14ac:dyDescent="0.2">
      <c r="A1555" s="17" t="s">
        <v>522</v>
      </c>
      <c r="B1555" s="19">
        <v>0.38722299999999998</v>
      </c>
      <c r="C1555" s="19">
        <v>0.81683700000000004</v>
      </c>
      <c r="D1555" s="19">
        <v>0.38534299999999999</v>
      </c>
      <c r="E1555" s="19">
        <v>0.82500899999999999</v>
      </c>
      <c r="F1555" s="18" t="s">
        <v>523</v>
      </c>
    </row>
    <row r="1556" spans="1:6" ht="29" thickBot="1" x14ac:dyDescent="0.2">
      <c r="A1556" s="17" t="s">
        <v>524</v>
      </c>
      <c r="B1556" s="19">
        <v>0.50570400000000004</v>
      </c>
      <c r="C1556" s="19">
        <v>0.80219200000000002</v>
      </c>
      <c r="D1556" s="19">
        <v>0.50685400000000003</v>
      </c>
      <c r="E1556" s="19">
        <v>0.805419</v>
      </c>
      <c r="F1556" s="18" t="s">
        <v>525</v>
      </c>
    </row>
    <row r="1557" spans="1:6" ht="14" x14ac:dyDescent="0.15">
      <c r="A1557" s="17" t="s">
        <v>526</v>
      </c>
      <c r="B1557" s="19">
        <v>0.62582499999999996</v>
      </c>
      <c r="C1557" s="19">
        <v>0.777644</v>
      </c>
      <c r="D1557" s="19">
        <v>0.62652200000000002</v>
      </c>
      <c r="E1557" s="19">
        <v>0.78518299999999996</v>
      </c>
      <c r="F1557" s="18" t="s">
        <v>527</v>
      </c>
    </row>
    <row r="1559" spans="1:6" ht="14" thickBot="1" x14ac:dyDescent="0.2">
      <c r="A1559" s="21"/>
      <c r="B1559" s="21"/>
      <c r="C1559" s="21"/>
      <c r="D1559" s="21"/>
      <c r="E1559" s="21"/>
      <c r="F1559" s="21"/>
    </row>
    <row r="1561" spans="1:6" x14ac:dyDescent="0.15">
      <c r="A1561" s="16" t="s">
        <v>123</v>
      </c>
    </row>
    <row r="1563" spans="1:6" x14ac:dyDescent="0.15">
      <c r="A1563" s="16" t="s">
        <v>922</v>
      </c>
    </row>
    <row r="1565" spans="1:6" x14ac:dyDescent="0.15">
      <c r="A1565" s="15" t="s">
        <v>1045</v>
      </c>
    </row>
    <row r="1567" spans="1:6" x14ac:dyDescent="0.15">
      <c r="A1567" s="15" t="s">
        <v>1046</v>
      </c>
    </row>
    <row r="1568" spans="1:6" ht="14" thickBot="1" x14ac:dyDescent="0.2"/>
    <row r="1569" spans="1:6" ht="14" x14ac:dyDescent="0.15">
      <c r="A1569" s="17" t="s">
        <v>923</v>
      </c>
      <c r="B1569" s="18" t="s">
        <v>1105</v>
      </c>
    </row>
    <row r="1571" spans="1:6" x14ac:dyDescent="0.15">
      <c r="A1571" s="15" t="s">
        <v>1047</v>
      </c>
    </row>
    <row r="1572" spans="1:6" ht="14" thickBot="1" x14ac:dyDescent="0.2"/>
    <row r="1573" spans="1:6" ht="14" thickBot="1" x14ac:dyDescent="0.2">
      <c r="A1573" s="87" t="s">
        <v>924</v>
      </c>
      <c r="B1573" s="88"/>
    </row>
    <row r="1574" spans="1:6" ht="15" thickBot="1" x14ac:dyDescent="0.2">
      <c r="A1574" s="19" t="s">
        <v>925</v>
      </c>
      <c r="B1574" s="19" t="s">
        <v>926</v>
      </c>
    </row>
    <row r="1575" spans="1:6" ht="15" thickBot="1" x14ac:dyDescent="0.2">
      <c r="A1575" s="18" t="s">
        <v>927</v>
      </c>
      <c r="B1575" s="19">
        <v>0.85451100000000002</v>
      </c>
    </row>
    <row r="1576" spans="1:6" ht="14" x14ac:dyDescent="0.15">
      <c r="A1576" s="18" t="s">
        <v>928</v>
      </c>
      <c r="B1576" s="19">
        <v>0.85506099999999996</v>
      </c>
    </row>
    <row r="1578" spans="1:6" x14ac:dyDescent="0.15">
      <c r="A1578" s="15" t="s">
        <v>1048</v>
      </c>
    </row>
    <row r="1579" spans="1:6" ht="14" thickBot="1" x14ac:dyDescent="0.2"/>
    <row r="1580" spans="1:6" ht="14" thickBot="1" x14ac:dyDescent="0.2">
      <c r="A1580" s="87" t="s">
        <v>929</v>
      </c>
      <c r="B1580" s="88"/>
      <c r="C1580" s="88"/>
      <c r="D1580" s="88"/>
      <c r="E1580" s="88"/>
      <c r="F1580" s="88"/>
    </row>
    <row r="1581" spans="1:6" ht="26" customHeight="1" thickBot="1" x14ac:dyDescent="0.2">
      <c r="A1581" s="19" t="s">
        <v>930</v>
      </c>
      <c r="B1581" s="87" t="s">
        <v>932</v>
      </c>
      <c r="C1581" s="89"/>
      <c r="D1581" s="87" t="s">
        <v>933</v>
      </c>
      <c r="E1581" s="89"/>
      <c r="F1581" s="90" t="s">
        <v>934</v>
      </c>
    </row>
    <row r="1582" spans="1:6" ht="14" x14ac:dyDescent="0.15">
      <c r="A1582" s="20" t="s">
        <v>931</v>
      </c>
      <c r="B1582" s="19" t="s">
        <v>935</v>
      </c>
      <c r="C1582" s="93" t="s">
        <v>926</v>
      </c>
      <c r="D1582" s="19" t="s">
        <v>935</v>
      </c>
      <c r="E1582" s="93" t="s">
        <v>926</v>
      </c>
      <c r="F1582" s="91"/>
    </row>
    <row r="1583" spans="1:6" ht="15" thickBot="1" x14ac:dyDescent="0.2">
      <c r="A1583" s="20"/>
      <c r="B1583" s="20" t="s">
        <v>936</v>
      </c>
      <c r="C1583" s="94"/>
      <c r="D1583" s="20" t="s">
        <v>936</v>
      </c>
      <c r="E1583" s="94"/>
      <c r="F1583" s="92"/>
    </row>
    <row r="1584" spans="1:6" ht="29" thickBot="1" x14ac:dyDescent="0.2">
      <c r="A1584" s="17" t="s">
        <v>529</v>
      </c>
      <c r="B1584" s="19">
        <v>0.66849000000000003</v>
      </c>
      <c r="C1584" s="19">
        <v>0.82662400000000003</v>
      </c>
      <c r="D1584" s="19">
        <v>0.66828799999999999</v>
      </c>
      <c r="E1584" s="19">
        <v>0.82768799999999998</v>
      </c>
      <c r="F1584" s="18" t="s">
        <v>530</v>
      </c>
    </row>
    <row r="1585" spans="1:6" ht="15" thickBot="1" x14ac:dyDescent="0.2">
      <c r="A1585" s="17" t="s">
        <v>531</v>
      </c>
      <c r="B1585" s="19">
        <v>0.73216199999999998</v>
      </c>
      <c r="C1585" s="19">
        <v>0.80001</v>
      </c>
      <c r="D1585" s="19">
        <v>0.73194099999999995</v>
      </c>
      <c r="E1585" s="19">
        <v>0.80093199999999998</v>
      </c>
      <c r="F1585" s="18" t="s">
        <v>532</v>
      </c>
    </row>
    <row r="1586" spans="1:6" ht="29" thickBot="1" x14ac:dyDescent="0.2">
      <c r="A1586" s="17" t="s">
        <v>533</v>
      </c>
      <c r="B1586" s="19">
        <v>0.63103699999999996</v>
      </c>
      <c r="C1586" s="19">
        <v>0.84331400000000001</v>
      </c>
      <c r="D1586" s="19">
        <v>0.63059200000000004</v>
      </c>
      <c r="E1586" s="19">
        <v>0.84309699999999999</v>
      </c>
      <c r="F1586" s="18" t="s">
        <v>534</v>
      </c>
    </row>
    <row r="1587" spans="1:6" ht="14" x14ac:dyDescent="0.15">
      <c r="A1587" s="17" t="s">
        <v>535</v>
      </c>
      <c r="B1587" s="19">
        <v>0.75997099999999995</v>
      </c>
      <c r="C1587" s="19">
        <v>0.78718699999999997</v>
      </c>
      <c r="D1587" s="19">
        <v>0.76155600000000001</v>
      </c>
      <c r="E1587" s="19">
        <v>0.78816399999999998</v>
      </c>
      <c r="F1587" s="18" t="s">
        <v>536</v>
      </c>
    </row>
    <row r="1589" spans="1:6" ht="14" thickBot="1" x14ac:dyDescent="0.2">
      <c r="A1589" s="21"/>
      <c r="B1589" s="21"/>
      <c r="C1589" s="21"/>
      <c r="D1589" s="21"/>
      <c r="E1589" s="21"/>
      <c r="F1589" s="21"/>
    </row>
    <row r="1591" spans="1:6" x14ac:dyDescent="0.15">
      <c r="A1591" s="16" t="s">
        <v>528</v>
      </c>
    </row>
    <row r="1593" spans="1:6" x14ac:dyDescent="0.15">
      <c r="A1593" s="16" t="s">
        <v>922</v>
      </c>
    </row>
    <row r="1595" spans="1:6" x14ac:dyDescent="0.15">
      <c r="A1595" s="15" t="s">
        <v>1045</v>
      </c>
    </row>
    <row r="1597" spans="1:6" x14ac:dyDescent="0.15">
      <c r="A1597" s="15" t="s">
        <v>1046</v>
      </c>
    </row>
    <row r="1598" spans="1:6" ht="14" thickBot="1" x14ac:dyDescent="0.2"/>
    <row r="1599" spans="1:6" ht="14" x14ac:dyDescent="0.15">
      <c r="A1599" s="17" t="s">
        <v>923</v>
      </c>
      <c r="B1599" s="18" t="s">
        <v>1105</v>
      </c>
    </row>
    <row r="1601" spans="1:6" x14ac:dyDescent="0.15">
      <c r="A1601" s="15" t="s">
        <v>1047</v>
      </c>
    </row>
    <row r="1602" spans="1:6" ht="14" thickBot="1" x14ac:dyDescent="0.2"/>
    <row r="1603" spans="1:6" ht="14" thickBot="1" x14ac:dyDescent="0.2">
      <c r="A1603" s="87" t="s">
        <v>924</v>
      </c>
      <c r="B1603" s="88"/>
    </row>
    <row r="1604" spans="1:6" ht="15" thickBot="1" x14ac:dyDescent="0.2">
      <c r="A1604" s="19" t="s">
        <v>925</v>
      </c>
      <c r="B1604" s="19" t="s">
        <v>926</v>
      </c>
    </row>
    <row r="1605" spans="1:6" ht="15" thickBot="1" x14ac:dyDescent="0.2">
      <c r="A1605" s="18" t="s">
        <v>927</v>
      </c>
      <c r="B1605" s="19">
        <v>0.85451100000000002</v>
      </c>
    </row>
    <row r="1606" spans="1:6" ht="14" x14ac:dyDescent="0.15">
      <c r="A1606" s="18" t="s">
        <v>928</v>
      </c>
      <c r="B1606" s="19">
        <v>0.85506099999999996</v>
      </c>
    </row>
    <row r="1608" spans="1:6" x14ac:dyDescent="0.15">
      <c r="A1608" s="15" t="s">
        <v>1048</v>
      </c>
    </row>
    <row r="1609" spans="1:6" ht="14" thickBot="1" x14ac:dyDescent="0.2"/>
    <row r="1610" spans="1:6" ht="14" thickBot="1" x14ac:dyDescent="0.2">
      <c r="A1610" s="87" t="s">
        <v>929</v>
      </c>
      <c r="B1610" s="88"/>
      <c r="C1610" s="88"/>
      <c r="D1610" s="88"/>
      <c r="E1610" s="88"/>
      <c r="F1610" s="88"/>
    </row>
    <row r="1611" spans="1:6" ht="26" customHeight="1" thickBot="1" x14ac:dyDescent="0.2">
      <c r="A1611" s="19" t="s">
        <v>930</v>
      </c>
      <c r="B1611" s="87" t="s">
        <v>932</v>
      </c>
      <c r="C1611" s="89"/>
      <c r="D1611" s="87" t="s">
        <v>933</v>
      </c>
      <c r="E1611" s="89"/>
      <c r="F1611" s="90" t="s">
        <v>934</v>
      </c>
    </row>
    <row r="1612" spans="1:6" ht="14" x14ac:dyDescent="0.15">
      <c r="A1612" s="20" t="s">
        <v>931</v>
      </c>
      <c r="B1612" s="19" t="s">
        <v>935</v>
      </c>
      <c r="C1612" s="93" t="s">
        <v>926</v>
      </c>
      <c r="D1612" s="19" t="s">
        <v>935</v>
      </c>
      <c r="E1612" s="93" t="s">
        <v>926</v>
      </c>
      <c r="F1612" s="91"/>
    </row>
    <row r="1613" spans="1:6" ht="15" thickBot="1" x14ac:dyDescent="0.2">
      <c r="A1613" s="20"/>
      <c r="B1613" s="20" t="s">
        <v>936</v>
      </c>
      <c r="C1613" s="94"/>
      <c r="D1613" s="20" t="s">
        <v>936</v>
      </c>
      <c r="E1613" s="94"/>
      <c r="F1613" s="92"/>
    </row>
    <row r="1614" spans="1:6" ht="29" thickBot="1" x14ac:dyDescent="0.2">
      <c r="A1614" s="17" t="s">
        <v>529</v>
      </c>
      <c r="B1614" s="19">
        <v>0.66849000000000003</v>
      </c>
      <c r="C1614" s="19">
        <v>0.82662400000000003</v>
      </c>
      <c r="D1614" s="19">
        <v>0.66828799999999999</v>
      </c>
      <c r="E1614" s="19">
        <v>0.82768799999999998</v>
      </c>
      <c r="F1614" s="18" t="s">
        <v>530</v>
      </c>
    </row>
    <row r="1615" spans="1:6" ht="15" thickBot="1" x14ac:dyDescent="0.2">
      <c r="A1615" s="17" t="s">
        <v>531</v>
      </c>
      <c r="B1615" s="19">
        <v>0.73216199999999998</v>
      </c>
      <c r="C1615" s="19">
        <v>0.80001</v>
      </c>
      <c r="D1615" s="19">
        <v>0.73194099999999995</v>
      </c>
      <c r="E1615" s="19">
        <v>0.80093199999999998</v>
      </c>
      <c r="F1615" s="18" t="s">
        <v>532</v>
      </c>
    </row>
    <row r="1616" spans="1:6" ht="29" thickBot="1" x14ac:dyDescent="0.2">
      <c r="A1616" s="17" t="s">
        <v>533</v>
      </c>
      <c r="B1616" s="19">
        <v>0.63103699999999996</v>
      </c>
      <c r="C1616" s="19">
        <v>0.84331400000000001</v>
      </c>
      <c r="D1616" s="19">
        <v>0.63059200000000004</v>
      </c>
      <c r="E1616" s="19">
        <v>0.84309699999999999</v>
      </c>
      <c r="F1616" s="18" t="s">
        <v>534</v>
      </c>
    </row>
    <row r="1617" spans="1:6" ht="14" x14ac:dyDescent="0.15">
      <c r="A1617" s="17" t="s">
        <v>535</v>
      </c>
      <c r="B1617" s="19">
        <v>0.75997099999999995</v>
      </c>
      <c r="C1617" s="19">
        <v>0.78718699999999997</v>
      </c>
      <c r="D1617" s="19">
        <v>0.76155600000000001</v>
      </c>
      <c r="E1617" s="19">
        <v>0.78816399999999998</v>
      </c>
      <c r="F1617" s="18" t="s">
        <v>536</v>
      </c>
    </row>
    <row r="1619" spans="1:6" ht="14" thickBot="1" x14ac:dyDescent="0.2">
      <c r="A1619" s="21"/>
      <c r="B1619" s="21"/>
      <c r="C1619" s="21"/>
      <c r="D1619" s="21"/>
      <c r="E1619" s="21"/>
      <c r="F1619" s="21"/>
    </row>
    <row r="1621" spans="1:6" x14ac:dyDescent="0.15">
      <c r="A1621" s="16" t="s">
        <v>537</v>
      </c>
    </row>
    <row r="1623" spans="1:6" x14ac:dyDescent="0.15">
      <c r="A1623" s="16" t="s">
        <v>922</v>
      </c>
    </row>
    <row r="1625" spans="1:6" x14ac:dyDescent="0.15">
      <c r="A1625" s="15" t="s">
        <v>1045</v>
      </c>
    </row>
    <row r="1627" spans="1:6" x14ac:dyDescent="0.15">
      <c r="A1627" s="15" t="s">
        <v>1046</v>
      </c>
    </row>
    <row r="1628" spans="1:6" ht="14" thickBot="1" x14ac:dyDescent="0.2"/>
    <row r="1629" spans="1:6" ht="14" x14ac:dyDescent="0.15">
      <c r="A1629" s="17" t="s">
        <v>923</v>
      </c>
      <c r="B1629" s="18" t="s">
        <v>1106</v>
      </c>
    </row>
    <row r="1631" spans="1:6" x14ac:dyDescent="0.15">
      <c r="A1631" s="15" t="s">
        <v>1047</v>
      </c>
    </row>
    <row r="1632" spans="1:6" ht="14" thickBot="1" x14ac:dyDescent="0.2"/>
    <row r="1633" spans="1:6" ht="14" thickBot="1" x14ac:dyDescent="0.2">
      <c r="A1633" s="87" t="s">
        <v>924</v>
      </c>
      <c r="B1633" s="88"/>
    </row>
    <row r="1634" spans="1:6" ht="15" thickBot="1" x14ac:dyDescent="0.2">
      <c r="A1634" s="19" t="s">
        <v>925</v>
      </c>
      <c r="B1634" s="19" t="s">
        <v>926</v>
      </c>
    </row>
    <row r="1635" spans="1:6" ht="15" thickBot="1" x14ac:dyDescent="0.2">
      <c r="A1635" s="18" t="s">
        <v>927</v>
      </c>
      <c r="B1635" s="19">
        <v>0.80164100000000005</v>
      </c>
    </row>
    <row r="1636" spans="1:6" ht="14" x14ac:dyDescent="0.15">
      <c r="A1636" s="18" t="s">
        <v>928</v>
      </c>
      <c r="B1636" s="19">
        <v>0.815245</v>
      </c>
    </row>
    <row r="1638" spans="1:6" x14ac:dyDescent="0.15">
      <c r="A1638" s="15" t="s">
        <v>1048</v>
      </c>
    </row>
    <row r="1639" spans="1:6" ht="14" thickBot="1" x14ac:dyDescent="0.2"/>
    <row r="1640" spans="1:6" ht="14" thickBot="1" x14ac:dyDescent="0.2">
      <c r="A1640" s="87" t="s">
        <v>929</v>
      </c>
      <c r="B1640" s="88"/>
      <c r="C1640" s="88"/>
      <c r="D1640" s="88"/>
      <c r="E1640" s="88"/>
      <c r="F1640" s="88"/>
    </row>
    <row r="1641" spans="1:6" ht="26" customHeight="1" thickBot="1" x14ac:dyDescent="0.2">
      <c r="A1641" s="19" t="s">
        <v>930</v>
      </c>
      <c r="B1641" s="87" t="s">
        <v>932</v>
      </c>
      <c r="C1641" s="89"/>
      <c r="D1641" s="87" t="s">
        <v>933</v>
      </c>
      <c r="E1641" s="89"/>
      <c r="F1641" s="90" t="s">
        <v>934</v>
      </c>
    </row>
    <row r="1642" spans="1:6" ht="14" x14ac:dyDescent="0.15">
      <c r="A1642" s="20" t="s">
        <v>931</v>
      </c>
      <c r="B1642" s="19" t="s">
        <v>935</v>
      </c>
      <c r="C1642" s="93" t="s">
        <v>926</v>
      </c>
      <c r="D1642" s="19" t="s">
        <v>935</v>
      </c>
      <c r="E1642" s="93" t="s">
        <v>926</v>
      </c>
      <c r="F1642" s="91"/>
    </row>
    <row r="1643" spans="1:6" ht="15" thickBot="1" x14ac:dyDescent="0.2">
      <c r="A1643" s="20"/>
      <c r="B1643" s="20" t="s">
        <v>936</v>
      </c>
      <c r="C1643" s="94"/>
      <c r="D1643" s="20" t="s">
        <v>936</v>
      </c>
      <c r="E1643" s="94"/>
      <c r="F1643" s="92"/>
    </row>
    <row r="1644" spans="1:6" ht="15" thickBot="1" x14ac:dyDescent="0.2">
      <c r="A1644" s="17" t="s">
        <v>540</v>
      </c>
      <c r="B1644" s="19">
        <v>0.635104</v>
      </c>
      <c r="C1644" s="19">
        <v>0.74183900000000003</v>
      </c>
      <c r="D1644" s="19">
        <v>0.63697199999999998</v>
      </c>
      <c r="E1644" s="19">
        <v>0.76686799999999999</v>
      </c>
      <c r="F1644" s="18" t="s">
        <v>541</v>
      </c>
    </row>
    <row r="1645" spans="1:6" ht="15" thickBot="1" x14ac:dyDescent="0.2">
      <c r="A1645" s="17" t="s">
        <v>544</v>
      </c>
      <c r="B1645" s="19">
        <v>0.71319900000000003</v>
      </c>
      <c r="C1645" s="19">
        <v>0.70430199999999998</v>
      </c>
      <c r="D1645" s="19">
        <v>0.73412599999999995</v>
      </c>
      <c r="E1645" s="19">
        <v>0.71983399999999997</v>
      </c>
      <c r="F1645" s="18" t="s">
        <v>545</v>
      </c>
    </row>
    <row r="1646" spans="1:6" ht="15" thickBot="1" x14ac:dyDescent="0.2">
      <c r="A1646" s="17" t="s">
        <v>542</v>
      </c>
      <c r="B1646" s="19">
        <v>0.57069499999999995</v>
      </c>
      <c r="C1646" s="19">
        <v>0.78651000000000004</v>
      </c>
      <c r="D1646" s="19">
        <v>0.570214</v>
      </c>
      <c r="E1646" s="19">
        <v>0.79769699999999999</v>
      </c>
      <c r="F1646" s="18" t="s">
        <v>543</v>
      </c>
    </row>
    <row r="1647" spans="1:6" ht="14" x14ac:dyDescent="0.15">
      <c r="A1647" s="17" t="s">
        <v>538</v>
      </c>
      <c r="B1647" s="19">
        <v>0.58802200000000004</v>
      </c>
      <c r="C1647" s="19">
        <v>0.77246000000000004</v>
      </c>
      <c r="D1647" s="19">
        <v>0.60265500000000005</v>
      </c>
      <c r="E1647" s="19">
        <v>0.78286500000000003</v>
      </c>
      <c r="F1647" s="18" t="s">
        <v>539</v>
      </c>
    </row>
    <row r="1649" spans="1:6" ht="14" thickBot="1" x14ac:dyDescent="0.2">
      <c r="A1649" s="21"/>
      <c r="B1649" s="21"/>
      <c r="C1649" s="21"/>
      <c r="D1649" s="21"/>
      <c r="E1649" s="21"/>
      <c r="F1649" s="21"/>
    </row>
    <row r="1651" spans="1:6" x14ac:dyDescent="0.15">
      <c r="A1651" s="16" t="s">
        <v>1107</v>
      </c>
    </row>
    <row r="1653" spans="1:6" x14ac:dyDescent="0.15">
      <c r="A1653" s="16" t="s">
        <v>922</v>
      </c>
    </row>
    <row r="1655" spans="1:6" x14ac:dyDescent="0.15">
      <c r="A1655" s="15" t="s">
        <v>1045</v>
      </c>
    </row>
    <row r="1657" spans="1:6" x14ac:dyDescent="0.15">
      <c r="A1657" s="15" t="s">
        <v>1046</v>
      </c>
    </row>
    <row r="1658" spans="1:6" ht="14" thickBot="1" x14ac:dyDescent="0.2"/>
    <row r="1659" spans="1:6" ht="28" x14ac:dyDescent="0.15">
      <c r="A1659" s="17" t="s">
        <v>937</v>
      </c>
      <c r="B1659" s="18" t="s">
        <v>1108</v>
      </c>
    </row>
    <row r="1661" spans="1:6" x14ac:dyDescent="0.15">
      <c r="A1661" s="15" t="s">
        <v>1047</v>
      </c>
    </row>
    <row r="1662" spans="1:6" ht="14" thickBot="1" x14ac:dyDescent="0.2"/>
    <row r="1663" spans="1:6" ht="14" thickBot="1" x14ac:dyDescent="0.2">
      <c r="A1663" s="87" t="s">
        <v>924</v>
      </c>
      <c r="B1663" s="88"/>
    </row>
    <row r="1664" spans="1:6" ht="15" thickBot="1" x14ac:dyDescent="0.2">
      <c r="A1664" s="19" t="s">
        <v>925</v>
      </c>
      <c r="B1664" s="19" t="s">
        <v>926</v>
      </c>
    </row>
    <row r="1665" spans="1:6" ht="15" thickBot="1" x14ac:dyDescent="0.2">
      <c r="A1665" s="18" t="s">
        <v>927</v>
      </c>
      <c r="B1665" s="19">
        <v>0.83855599999999997</v>
      </c>
    </row>
    <row r="1666" spans="1:6" ht="14" x14ac:dyDescent="0.15">
      <c r="A1666" s="18" t="s">
        <v>928</v>
      </c>
      <c r="B1666" s="19">
        <v>0.84215099999999998</v>
      </c>
    </row>
    <row r="1668" spans="1:6" x14ac:dyDescent="0.15">
      <c r="A1668" s="15" t="s">
        <v>1048</v>
      </c>
    </row>
    <row r="1669" spans="1:6" ht="14" thickBot="1" x14ac:dyDescent="0.2"/>
    <row r="1670" spans="1:6" ht="14" thickBot="1" x14ac:dyDescent="0.2">
      <c r="A1670" s="87" t="s">
        <v>929</v>
      </c>
      <c r="B1670" s="88"/>
      <c r="C1670" s="88"/>
      <c r="D1670" s="88"/>
      <c r="E1670" s="88"/>
      <c r="F1670" s="88"/>
    </row>
    <row r="1671" spans="1:6" ht="26" customHeight="1" thickBot="1" x14ac:dyDescent="0.2">
      <c r="A1671" s="19" t="s">
        <v>930</v>
      </c>
      <c r="B1671" s="87" t="s">
        <v>932</v>
      </c>
      <c r="C1671" s="89"/>
      <c r="D1671" s="87" t="s">
        <v>933</v>
      </c>
      <c r="E1671" s="89"/>
      <c r="F1671" s="90" t="s">
        <v>934</v>
      </c>
    </row>
    <row r="1672" spans="1:6" ht="14" x14ac:dyDescent="0.15">
      <c r="A1672" s="20" t="s">
        <v>931</v>
      </c>
      <c r="B1672" s="19" t="s">
        <v>935</v>
      </c>
      <c r="C1672" s="93" t="s">
        <v>926</v>
      </c>
      <c r="D1672" s="19" t="s">
        <v>935</v>
      </c>
      <c r="E1672" s="93" t="s">
        <v>926</v>
      </c>
      <c r="F1672" s="91"/>
    </row>
    <row r="1673" spans="1:6" ht="15" thickBot="1" x14ac:dyDescent="0.2">
      <c r="A1673" s="20"/>
      <c r="B1673" s="20" t="s">
        <v>936</v>
      </c>
      <c r="C1673" s="94"/>
      <c r="D1673" s="20" t="s">
        <v>936</v>
      </c>
      <c r="E1673" s="94"/>
      <c r="F1673" s="92"/>
    </row>
    <row r="1674" spans="1:6" ht="29" thickBot="1" x14ac:dyDescent="0.2">
      <c r="A1674" s="17" t="s">
        <v>546</v>
      </c>
      <c r="B1674" s="19">
        <v>0.78063700000000003</v>
      </c>
      <c r="C1674" s="19">
        <v>0.76426700000000003</v>
      </c>
      <c r="D1674" s="19">
        <v>0.76388500000000004</v>
      </c>
      <c r="E1674" s="19">
        <v>0.77734400000000003</v>
      </c>
      <c r="F1674" s="18" t="s">
        <v>547</v>
      </c>
    </row>
    <row r="1675" spans="1:6" ht="29" thickBot="1" x14ac:dyDescent="0.2">
      <c r="A1675" s="17" t="s">
        <v>548</v>
      </c>
      <c r="B1675" s="19">
        <v>0.72798300000000005</v>
      </c>
      <c r="C1675" s="19">
        <v>0.78044199999999997</v>
      </c>
      <c r="D1675" s="19">
        <v>0.74649100000000002</v>
      </c>
      <c r="E1675" s="19">
        <v>0.78233299999999995</v>
      </c>
      <c r="F1675" s="18" t="s">
        <v>549</v>
      </c>
    </row>
    <row r="1676" spans="1:6" ht="15" thickBot="1" x14ac:dyDescent="0.2">
      <c r="A1676" s="17" t="s">
        <v>550</v>
      </c>
      <c r="B1676" s="19">
        <v>0.56862699999999999</v>
      </c>
      <c r="C1676" s="19">
        <v>0.836225</v>
      </c>
      <c r="D1676" s="19">
        <v>0.55285099999999998</v>
      </c>
      <c r="E1676" s="19">
        <v>0.83518700000000001</v>
      </c>
      <c r="F1676" s="18" t="s">
        <v>551</v>
      </c>
    </row>
    <row r="1677" spans="1:6" ht="15" thickBot="1" x14ac:dyDescent="0.2">
      <c r="A1677" s="17" t="s">
        <v>552</v>
      </c>
      <c r="B1677" s="19">
        <v>0.75394300000000003</v>
      </c>
      <c r="C1677" s="19">
        <v>0.77479100000000001</v>
      </c>
      <c r="D1677" s="19">
        <v>0.74858800000000003</v>
      </c>
      <c r="E1677" s="19">
        <v>0.78173400000000004</v>
      </c>
      <c r="F1677" s="18" t="s">
        <v>553</v>
      </c>
    </row>
    <row r="1678" spans="1:6" ht="14" x14ac:dyDescent="0.15">
      <c r="A1678" s="17" t="s">
        <v>554</v>
      </c>
      <c r="B1678" s="19">
        <v>0.44059399999999999</v>
      </c>
      <c r="C1678" s="19">
        <v>0.85499800000000004</v>
      </c>
      <c r="D1678" s="19">
        <v>0.44549699999999998</v>
      </c>
      <c r="E1678" s="19">
        <v>0.86243099999999995</v>
      </c>
      <c r="F1678" s="18" t="s">
        <v>555</v>
      </c>
    </row>
    <row r="1680" spans="1:6" ht="14" thickBot="1" x14ac:dyDescent="0.2">
      <c r="A1680" s="21"/>
      <c r="B1680" s="21"/>
      <c r="C1680" s="21"/>
      <c r="D1680" s="21"/>
      <c r="E1680" s="21"/>
      <c r="F1680" s="21"/>
    </row>
    <row r="1682" spans="1:2" x14ac:dyDescent="0.15">
      <c r="A1682" s="16" t="s">
        <v>129</v>
      </c>
    </row>
    <row r="1684" spans="1:2" x14ac:dyDescent="0.15">
      <c r="A1684" s="16" t="s">
        <v>922</v>
      </c>
    </row>
    <row r="1686" spans="1:2" x14ac:dyDescent="0.15">
      <c r="A1686" s="15" t="s">
        <v>1045</v>
      </c>
    </row>
    <row r="1688" spans="1:2" x14ac:dyDescent="0.15">
      <c r="A1688" s="15" t="s">
        <v>1046</v>
      </c>
    </row>
    <row r="1689" spans="1:2" ht="14" thickBot="1" x14ac:dyDescent="0.2"/>
    <row r="1690" spans="1:2" ht="14" x14ac:dyDescent="0.15">
      <c r="A1690" s="17" t="s">
        <v>940</v>
      </c>
      <c r="B1690" s="18" t="s">
        <v>1109</v>
      </c>
    </row>
    <row r="1692" spans="1:2" x14ac:dyDescent="0.15">
      <c r="A1692" s="15" t="s">
        <v>1047</v>
      </c>
    </row>
    <row r="1693" spans="1:2" ht="14" thickBot="1" x14ac:dyDescent="0.2"/>
    <row r="1694" spans="1:2" ht="14" thickBot="1" x14ac:dyDescent="0.2">
      <c r="A1694" s="87" t="s">
        <v>924</v>
      </c>
      <c r="B1694" s="88"/>
    </row>
    <row r="1695" spans="1:2" ht="15" thickBot="1" x14ac:dyDescent="0.2">
      <c r="A1695" s="19" t="s">
        <v>925</v>
      </c>
      <c r="B1695" s="19" t="s">
        <v>926</v>
      </c>
    </row>
    <row r="1696" spans="1:2" ht="15" thickBot="1" x14ac:dyDescent="0.2">
      <c r="A1696" s="18" t="s">
        <v>927</v>
      </c>
      <c r="B1696" s="19">
        <v>0.86033899999999996</v>
      </c>
    </row>
    <row r="1697" spans="1:6" ht="14" x14ac:dyDescent="0.15">
      <c r="A1697" s="18" t="s">
        <v>928</v>
      </c>
      <c r="B1697" s="19">
        <v>0.86131999999999997</v>
      </c>
    </row>
    <row r="1699" spans="1:6" x14ac:dyDescent="0.15">
      <c r="A1699" s="15" t="s">
        <v>1048</v>
      </c>
    </row>
    <row r="1700" spans="1:6" ht="14" thickBot="1" x14ac:dyDescent="0.2"/>
    <row r="1701" spans="1:6" ht="14" thickBot="1" x14ac:dyDescent="0.2">
      <c r="A1701" s="87" t="s">
        <v>929</v>
      </c>
      <c r="B1701" s="88"/>
      <c r="C1701" s="88"/>
      <c r="D1701" s="88"/>
      <c r="E1701" s="88"/>
      <c r="F1701" s="88"/>
    </row>
    <row r="1702" spans="1:6" ht="26" customHeight="1" thickBot="1" x14ac:dyDescent="0.2">
      <c r="A1702" s="19" t="s">
        <v>930</v>
      </c>
      <c r="B1702" s="87" t="s">
        <v>932</v>
      </c>
      <c r="C1702" s="89"/>
      <c r="D1702" s="87" t="s">
        <v>933</v>
      </c>
      <c r="E1702" s="89"/>
      <c r="F1702" s="90" t="s">
        <v>934</v>
      </c>
    </row>
    <row r="1703" spans="1:6" ht="14" x14ac:dyDescent="0.15">
      <c r="A1703" s="20" t="s">
        <v>931</v>
      </c>
      <c r="B1703" s="19" t="s">
        <v>935</v>
      </c>
      <c r="C1703" s="93" t="s">
        <v>926</v>
      </c>
      <c r="D1703" s="19" t="s">
        <v>935</v>
      </c>
      <c r="E1703" s="93" t="s">
        <v>926</v>
      </c>
      <c r="F1703" s="91"/>
    </row>
    <row r="1704" spans="1:6" ht="15" thickBot="1" x14ac:dyDescent="0.2">
      <c r="A1704" s="20"/>
      <c r="B1704" s="20" t="s">
        <v>936</v>
      </c>
      <c r="C1704" s="94"/>
      <c r="D1704" s="20" t="s">
        <v>936</v>
      </c>
      <c r="E1704" s="94"/>
      <c r="F1704" s="92"/>
    </row>
    <row r="1705" spans="1:6" ht="29" thickBot="1" x14ac:dyDescent="0.2">
      <c r="A1705" s="17" t="s">
        <v>560</v>
      </c>
      <c r="B1705" s="19">
        <v>0.74271200000000004</v>
      </c>
      <c r="C1705" s="19">
        <v>0.79943900000000001</v>
      </c>
      <c r="D1705" s="19">
        <v>0.74241199999999996</v>
      </c>
      <c r="E1705" s="19">
        <v>0.800396</v>
      </c>
      <c r="F1705" s="18" t="s">
        <v>561</v>
      </c>
    </row>
    <row r="1706" spans="1:6" ht="15" thickBot="1" x14ac:dyDescent="0.2">
      <c r="A1706" s="17" t="s">
        <v>556</v>
      </c>
      <c r="B1706" s="19">
        <v>0.73654399999999998</v>
      </c>
      <c r="C1706" s="19">
        <v>0.80352500000000004</v>
      </c>
      <c r="D1706" s="19">
        <v>0.73675299999999999</v>
      </c>
      <c r="E1706" s="19">
        <v>0.80567200000000005</v>
      </c>
      <c r="F1706" s="18" t="s">
        <v>557</v>
      </c>
    </row>
    <row r="1707" spans="1:6" ht="14" x14ac:dyDescent="0.15">
      <c r="A1707" s="17" t="s">
        <v>558</v>
      </c>
      <c r="B1707" s="19">
        <v>0.73089199999999999</v>
      </c>
      <c r="C1707" s="19">
        <v>0.80911999999999995</v>
      </c>
      <c r="D1707" s="19">
        <v>0.73177300000000001</v>
      </c>
      <c r="E1707" s="19">
        <v>0.81029799999999996</v>
      </c>
      <c r="F1707" s="18" t="s">
        <v>559</v>
      </c>
    </row>
    <row r="1709" spans="1:6" ht="14" thickBot="1" x14ac:dyDescent="0.2">
      <c r="A1709" s="21"/>
      <c r="B1709" s="21"/>
      <c r="C1709" s="21"/>
      <c r="D1709" s="21"/>
      <c r="E1709" s="21"/>
      <c r="F1709" s="21"/>
    </row>
    <row r="1711" spans="1:6" x14ac:dyDescent="0.15">
      <c r="A1711" s="16" t="s">
        <v>1110</v>
      </c>
    </row>
    <row r="1713" spans="1:2" x14ac:dyDescent="0.15">
      <c r="A1713" s="16" t="s">
        <v>922</v>
      </c>
    </row>
    <row r="1715" spans="1:2" x14ac:dyDescent="0.15">
      <c r="A1715" s="15" t="s">
        <v>1045</v>
      </c>
    </row>
    <row r="1717" spans="1:2" x14ac:dyDescent="0.15">
      <c r="A1717" s="15" t="s">
        <v>1046</v>
      </c>
    </row>
    <row r="1718" spans="1:2" ht="14" thickBot="1" x14ac:dyDescent="0.2"/>
    <row r="1719" spans="1:2" ht="14" x14ac:dyDescent="0.15">
      <c r="A1719" s="17" t="s">
        <v>937</v>
      </c>
      <c r="B1719" s="18" t="s">
        <v>1178</v>
      </c>
    </row>
    <row r="1721" spans="1:2" x14ac:dyDescent="0.15">
      <c r="A1721" s="15" t="s">
        <v>1047</v>
      </c>
    </row>
    <row r="1722" spans="1:2" ht="14" thickBot="1" x14ac:dyDescent="0.2"/>
    <row r="1723" spans="1:2" ht="14" thickBot="1" x14ac:dyDescent="0.2">
      <c r="A1723" s="87" t="s">
        <v>924</v>
      </c>
      <c r="B1723" s="88"/>
    </row>
    <row r="1724" spans="1:2" ht="15" thickBot="1" x14ac:dyDescent="0.2">
      <c r="A1724" s="19" t="s">
        <v>925</v>
      </c>
      <c r="B1724" s="19" t="s">
        <v>926</v>
      </c>
    </row>
    <row r="1725" spans="1:2" ht="15" thickBot="1" x14ac:dyDescent="0.2">
      <c r="A1725" s="18" t="s">
        <v>927</v>
      </c>
      <c r="B1725" s="19">
        <v>0.85978600000000005</v>
      </c>
    </row>
    <row r="1726" spans="1:2" ht="14" x14ac:dyDescent="0.15">
      <c r="A1726" s="18" t="s">
        <v>928</v>
      </c>
      <c r="B1726" s="19">
        <v>0.86165199999999997</v>
      </c>
    </row>
    <row r="1728" spans="1:2" x14ac:dyDescent="0.15">
      <c r="A1728" s="15" t="s">
        <v>1048</v>
      </c>
    </row>
    <row r="1729" spans="1:6" ht="14" thickBot="1" x14ac:dyDescent="0.2"/>
    <row r="1730" spans="1:6" ht="14" thickBot="1" x14ac:dyDescent="0.2">
      <c r="A1730" s="87" t="s">
        <v>929</v>
      </c>
      <c r="B1730" s="88"/>
      <c r="C1730" s="88"/>
      <c r="D1730" s="88"/>
      <c r="E1730" s="88"/>
      <c r="F1730" s="88"/>
    </row>
    <row r="1731" spans="1:6" ht="26" customHeight="1" thickBot="1" x14ac:dyDescent="0.2">
      <c r="A1731" s="19" t="s">
        <v>930</v>
      </c>
      <c r="B1731" s="87" t="s">
        <v>932</v>
      </c>
      <c r="C1731" s="89"/>
      <c r="D1731" s="87" t="s">
        <v>933</v>
      </c>
      <c r="E1731" s="89"/>
      <c r="F1731" s="90" t="s">
        <v>934</v>
      </c>
    </row>
    <row r="1732" spans="1:6" ht="14" x14ac:dyDescent="0.15">
      <c r="A1732" s="20" t="s">
        <v>931</v>
      </c>
      <c r="B1732" s="19" t="s">
        <v>935</v>
      </c>
      <c r="C1732" s="93" t="s">
        <v>926</v>
      </c>
      <c r="D1732" s="19" t="s">
        <v>935</v>
      </c>
      <c r="E1732" s="93" t="s">
        <v>926</v>
      </c>
      <c r="F1732" s="91"/>
    </row>
    <row r="1733" spans="1:6" ht="15" thickBot="1" x14ac:dyDescent="0.2">
      <c r="A1733" s="20"/>
      <c r="B1733" s="20" t="s">
        <v>936</v>
      </c>
      <c r="C1733" s="94"/>
      <c r="D1733" s="20" t="s">
        <v>936</v>
      </c>
      <c r="E1733" s="94"/>
      <c r="F1733" s="92"/>
    </row>
    <row r="1734" spans="1:6" ht="29" thickBot="1" x14ac:dyDescent="0.2">
      <c r="A1734" s="17" t="s">
        <v>562</v>
      </c>
      <c r="B1734" s="19">
        <v>0.56338699999999997</v>
      </c>
      <c r="C1734" s="19">
        <v>0.85882599999999998</v>
      </c>
      <c r="D1734" s="19">
        <v>0.567519</v>
      </c>
      <c r="E1734" s="19">
        <v>0.86058199999999996</v>
      </c>
      <c r="F1734" s="18" t="s">
        <v>563</v>
      </c>
    </row>
    <row r="1735" spans="1:6" ht="15" thickBot="1" x14ac:dyDescent="0.2">
      <c r="A1735" s="17" t="s">
        <v>564</v>
      </c>
      <c r="B1735" s="19">
        <v>0.70496300000000001</v>
      </c>
      <c r="C1735" s="19">
        <v>0.82564099999999996</v>
      </c>
      <c r="D1735" s="19">
        <v>0.70547800000000005</v>
      </c>
      <c r="E1735" s="19">
        <v>0.82626200000000005</v>
      </c>
      <c r="F1735" s="18" t="s">
        <v>565</v>
      </c>
    </row>
    <row r="1736" spans="1:6" ht="15" thickBot="1" x14ac:dyDescent="0.2">
      <c r="A1736" s="17" t="s">
        <v>566</v>
      </c>
      <c r="B1736" s="19">
        <v>0.68033999999999994</v>
      </c>
      <c r="C1736" s="19">
        <v>0.82996700000000001</v>
      </c>
      <c r="D1736" s="19">
        <v>0.68323100000000003</v>
      </c>
      <c r="E1736" s="19">
        <v>0.83194699999999999</v>
      </c>
      <c r="F1736" s="18" t="s">
        <v>567</v>
      </c>
    </row>
    <row r="1737" spans="1:6" ht="29" thickBot="1" x14ac:dyDescent="0.2">
      <c r="A1737" s="17" t="s">
        <v>568</v>
      </c>
      <c r="B1737" s="19">
        <v>0.70232099999999997</v>
      </c>
      <c r="C1737" s="19">
        <v>0.82450599999999996</v>
      </c>
      <c r="D1737" s="19">
        <v>0.70134200000000002</v>
      </c>
      <c r="E1737" s="19">
        <v>0.82732300000000003</v>
      </c>
      <c r="F1737" s="18" t="s">
        <v>569</v>
      </c>
    </row>
    <row r="1738" spans="1:6" ht="14" x14ac:dyDescent="0.15">
      <c r="A1738" s="17" t="s">
        <v>570</v>
      </c>
      <c r="B1738" s="19">
        <v>0.74814800000000004</v>
      </c>
      <c r="C1738" s="19">
        <v>0.81140699999999999</v>
      </c>
      <c r="D1738" s="19">
        <v>0.74589700000000003</v>
      </c>
      <c r="E1738" s="19">
        <v>0.81578399999999995</v>
      </c>
      <c r="F1738" s="18" t="s">
        <v>571</v>
      </c>
    </row>
    <row r="1740" spans="1:6" ht="14" thickBot="1" x14ac:dyDescent="0.2">
      <c r="A1740" s="21"/>
      <c r="B1740" s="21"/>
      <c r="C1740" s="21"/>
      <c r="D1740" s="21"/>
      <c r="E1740" s="21"/>
      <c r="F1740" s="21"/>
    </row>
    <row r="1742" spans="1:6" x14ac:dyDescent="0.15">
      <c r="A1742" s="16" t="s">
        <v>1111</v>
      </c>
    </row>
    <row r="1744" spans="1:6" x14ac:dyDescent="0.15">
      <c r="A1744" s="16" t="s">
        <v>922</v>
      </c>
    </row>
    <row r="1746" spans="1:2" x14ac:dyDescent="0.15">
      <c r="A1746" s="15" t="s">
        <v>1045</v>
      </c>
    </row>
    <row r="1748" spans="1:2" x14ac:dyDescent="0.15">
      <c r="A1748" s="15" t="s">
        <v>1046</v>
      </c>
    </row>
    <row r="1749" spans="1:2" ht="14" thickBot="1" x14ac:dyDescent="0.2"/>
    <row r="1750" spans="1:2" ht="14" x14ac:dyDescent="0.15">
      <c r="A1750" s="17" t="s">
        <v>937</v>
      </c>
      <c r="B1750" s="18" t="s">
        <v>1179</v>
      </c>
    </row>
    <row r="1752" spans="1:2" x14ac:dyDescent="0.15">
      <c r="A1752" s="15" t="s">
        <v>1047</v>
      </c>
    </row>
    <row r="1753" spans="1:2" ht="14" thickBot="1" x14ac:dyDescent="0.2"/>
    <row r="1754" spans="1:2" ht="14" thickBot="1" x14ac:dyDescent="0.2">
      <c r="A1754" s="87" t="s">
        <v>924</v>
      </c>
      <c r="B1754" s="88"/>
    </row>
    <row r="1755" spans="1:2" ht="15" thickBot="1" x14ac:dyDescent="0.2">
      <c r="A1755" s="19" t="s">
        <v>925</v>
      </c>
      <c r="B1755" s="19" t="s">
        <v>926</v>
      </c>
    </row>
    <row r="1756" spans="1:2" ht="15" thickBot="1" x14ac:dyDescent="0.2">
      <c r="A1756" s="18" t="s">
        <v>927</v>
      </c>
      <c r="B1756" s="19">
        <v>0.87632600000000005</v>
      </c>
    </row>
    <row r="1757" spans="1:2" ht="14" x14ac:dyDescent="0.15">
      <c r="A1757" s="18" t="s">
        <v>928</v>
      </c>
      <c r="B1757" s="19">
        <v>0.87832100000000002</v>
      </c>
    </row>
    <row r="1759" spans="1:2" x14ac:dyDescent="0.15">
      <c r="A1759" s="15" t="s">
        <v>1048</v>
      </c>
    </row>
    <row r="1760" spans="1:2" ht="14" thickBot="1" x14ac:dyDescent="0.2"/>
    <row r="1761" spans="1:6" ht="14" thickBot="1" x14ac:dyDescent="0.2">
      <c r="A1761" s="87" t="s">
        <v>929</v>
      </c>
      <c r="B1761" s="88"/>
      <c r="C1761" s="88"/>
      <c r="D1761" s="88"/>
      <c r="E1761" s="88"/>
      <c r="F1761" s="88"/>
    </row>
    <row r="1762" spans="1:6" ht="26" customHeight="1" thickBot="1" x14ac:dyDescent="0.2">
      <c r="A1762" s="19" t="s">
        <v>930</v>
      </c>
      <c r="B1762" s="87" t="s">
        <v>932</v>
      </c>
      <c r="C1762" s="89"/>
      <c r="D1762" s="87" t="s">
        <v>933</v>
      </c>
      <c r="E1762" s="89"/>
      <c r="F1762" s="90" t="s">
        <v>934</v>
      </c>
    </row>
    <row r="1763" spans="1:6" ht="14" x14ac:dyDescent="0.15">
      <c r="A1763" s="20" t="s">
        <v>931</v>
      </c>
      <c r="B1763" s="19" t="s">
        <v>935</v>
      </c>
      <c r="C1763" s="93" t="s">
        <v>926</v>
      </c>
      <c r="D1763" s="19" t="s">
        <v>935</v>
      </c>
      <c r="E1763" s="93" t="s">
        <v>926</v>
      </c>
      <c r="F1763" s="91"/>
    </row>
    <row r="1764" spans="1:6" ht="15" thickBot="1" x14ac:dyDescent="0.2">
      <c r="A1764" s="20"/>
      <c r="B1764" s="20" t="s">
        <v>936</v>
      </c>
      <c r="C1764" s="94"/>
      <c r="D1764" s="20" t="s">
        <v>936</v>
      </c>
      <c r="E1764" s="94"/>
      <c r="F1764" s="92"/>
    </row>
    <row r="1765" spans="1:6" ht="29" thickBot="1" x14ac:dyDescent="0.2">
      <c r="A1765" s="17" t="s">
        <v>572</v>
      </c>
      <c r="B1765" s="19">
        <v>0.71344200000000002</v>
      </c>
      <c r="C1765" s="19">
        <v>0.84830799999999995</v>
      </c>
      <c r="D1765" s="19">
        <v>0.714032</v>
      </c>
      <c r="E1765" s="19">
        <v>0.85134200000000004</v>
      </c>
      <c r="F1765" s="18" t="s">
        <v>573</v>
      </c>
    </row>
    <row r="1766" spans="1:6" ht="15" thickBot="1" x14ac:dyDescent="0.2">
      <c r="A1766" s="17" t="s">
        <v>574</v>
      </c>
      <c r="B1766" s="19">
        <v>0.67427999999999999</v>
      </c>
      <c r="C1766" s="19">
        <v>0.85780400000000001</v>
      </c>
      <c r="D1766" s="19">
        <v>0.67743399999999998</v>
      </c>
      <c r="E1766" s="19">
        <v>0.86000100000000002</v>
      </c>
      <c r="F1766" s="18" t="s">
        <v>575</v>
      </c>
    </row>
    <row r="1767" spans="1:6" ht="15" thickBot="1" x14ac:dyDescent="0.2">
      <c r="A1767" s="17" t="s">
        <v>576</v>
      </c>
      <c r="B1767" s="19">
        <v>0.715808</v>
      </c>
      <c r="C1767" s="19">
        <v>0.84789700000000001</v>
      </c>
      <c r="D1767" s="19">
        <v>0.72272000000000003</v>
      </c>
      <c r="E1767" s="19">
        <v>0.84926500000000005</v>
      </c>
      <c r="F1767" s="18" t="s">
        <v>577</v>
      </c>
    </row>
    <row r="1768" spans="1:6" ht="15" thickBot="1" x14ac:dyDescent="0.2">
      <c r="A1768" s="17" t="s">
        <v>578</v>
      </c>
      <c r="B1768" s="19">
        <v>0.71268500000000001</v>
      </c>
      <c r="C1768" s="19">
        <v>0.84850599999999998</v>
      </c>
      <c r="D1768" s="19">
        <v>0.71767199999999998</v>
      </c>
      <c r="E1768" s="19">
        <v>0.85047200000000001</v>
      </c>
      <c r="F1768" s="18" t="s">
        <v>579</v>
      </c>
    </row>
    <row r="1769" spans="1:6" ht="14" x14ac:dyDescent="0.15">
      <c r="A1769" s="17" t="s">
        <v>580</v>
      </c>
      <c r="B1769" s="19">
        <v>0.71590900000000002</v>
      </c>
      <c r="C1769" s="19">
        <v>0.84764799999999996</v>
      </c>
      <c r="D1769" s="19">
        <v>0.71665199999999996</v>
      </c>
      <c r="E1769" s="19">
        <v>0.85071600000000003</v>
      </c>
      <c r="F1769" s="18" t="s">
        <v>581</v>
      </c>
    </row>
    <row r="1771" spans="1:6" ht="14" thickBot="1" x14ac:dyDescent="0.2">
      <c r="A1771" s="21"/>
      <c r="B1771" s="21"/>
      <c r="C1771" s="21"/>
      <c r="D1771" s="21"/>
      <c r="E1771" s="21"/>
      <c r="F1771" s="21"/>
    </row>
    <row r="1773" spans="1:6" x14ac:dyDescent="0.15">
      <c r="A1773" s="16" t="s">
        <v>136</v>
      </c>
    </row>
    <row r="1775" spans="1:6" x14ac:dyDescent="0.15">
      <c r="A1775" s="16" t="s">
        <v>922</v>
      </c>
    </row>
    <row r="1777" spans="1:6" x14ac:dyDescent="0.15">
      <c r="A1777" s="15" t="s">
        <v>1045</v>
      </c>
    </row>
    <row r="1779" spans="1:6" x14ac:dyDescent="0.15">
      <c r="A1779" s="15" t="s">
        <v>1046</v>
      </c>
    </row>
    <row r="1780" spans="1:6" ht="14" thickBot="1" x14ac:dyDescent="0.2"/>
    <row r="1781" spans="1:6" ht="28" x14ac:dyDescent="0.15">
      <c r="A1781" s="17" t="s">
        <v>938</v>
      </c>
      <c r="B1781" s="18" t="s">
        <v>1112</v>
      </c>
    </row>
    <row r="1783" spans="1:6" x14ac:dyDescent="0.15">
      <c r="A1783" s="15" t="s">
        <v>1047</v>
      </c>
    </row>
    <row r="1784" spans="1:6" ht="14" thickBot="1" x14ac:dyDescent="0.2"/>
    <row r="1785" spans="1:6" ht="14" thickBot="1" x14ac:dyDescent="0.2">
      <c r="A1785" s="87" t="s">
        <v>924</v>
      </c>
      <c r="B1785" s="88"/>
    </row>
    <row r="1786" spans="1:6" ht="15" thickBot="1" x14ac:dyDescent="0.2">
      <c r="A1786" s="19" t="s">
        <v>925</v>
      </c>
      <c r="B1786" s="19" t="s">
        <v>926</v>
      </c>
    </row>
    <row r="1787" spans="1:6" ht="15" thickBot="1" x14ac:dyDescent="0.2">
      <c r="A1787" s="18" t="s">
        <v>927</v>
      </c>
      <c r="B1787" s="19">
        <v>0.83360400000000001</v>
      </c>
    </row>
    <row r="1788" spans="1:6" ht="14" x14ac:dyDescent="0.15">
      <c r="A1788" s="18" t="s">
        <v>928</v>
      </c>
      <c r="B1788" s="19">
        <v>0.842194</v>
      </c>
    </row>
    <row r="1790" spans="1:6" x14ac:dyDescent="0.15">
      <c r="A1790" s="15" t="s">
        <v>1048</v>
      </c>
    </row>
    <row r="1791" spans="1:6" ht="14" thickBot="1" x14ac:dyDescent="0.2"/>
    <row r="1792" spans="1:6" ht="14" thickBot="1" x14ac:dyDescent="0.2">
      <c r="A1792" s="87" t="s">
        <v>929</v>
      </c>
      <c r="B1792" s="88"/>
      <c r="C1792" s="88"/>
      <c r="D1792" s="88"/>
      <c r="E1792" s="88"/>
      <c r="F1792" s="88"/>
    </row>
    <row r="1793" spans="1:6" ht="26" customHeight="1" thickBot="1" x14ac:dyDescent="0.2">
      <c r="A1793" s="19" t="s">
        <v>930</v>
      </c>
      <c r="B1793" s="87" t="s">
        <v>932</v>
      </c>
      <c r="C1793" s="89"/>
      <c r="D1793" s="87" t="s">
        <v>933</v>
      </c>
      <c r="E1793" s="89"/>
      <c r="F1793" s="90" t="s">
        <v>934</v>
      </c>
    </row>
    <row r="1794" spans="1:6" ht="14" x14ac:dyDescent="0.15">
      <c r="A1794" s="20" t="s">
        <v>931</v>
      </c>
      <c r="B1794" s="19" t="s">
        <v>935</v>
      </c>
      <c r="C1794" s="93" t="s">
        <v>926</v>
      </c>
      <c r="D1794" s="19" t="s">
        <v>935</v>
      </c>
      <c r="E1794" s="93" t="s">
        <v>926</v>
      </c>
      <c r="F1794" s="91"/>
    </row>
    <row r="1795" spans="1:6" ht="15" thickBot="1" x14ac:dyDescent="0.2">
      <c r="A1795" s="20"/>
      <c r="B1795" s="20" t="s">
        <v>936</v>
      </c>
      <c r="C1795" s="94"/>
      <c r="D1795" s="20" t="s">
        <v>936</v>
      </c>
      <c r="E1795" s="94"/>
      <c r="F1795" s="92"/>
    </row>
    <row r="1796" spans="1:6" ht="15" thickBot="1" x14ac:dyDescent="0.2">
      <c r="A1796" s="17" t="s">
        <v>582</v>
      </c>
      <c r="B1796" s="19">
        <v>0.54340100000000002</v>
      </c>
      <c r="C1796" s="19">
        <v>0.81893199999999999</v>
      </c>
      <c r="D1796" s="19">
        <v>0.55342800000000003</v>
      </c>
      <c r="E1796" s="19">
        <v>0.82930499999999996</v>
      </c>
      <c r="F1796" s="18" t="s">
        <v>583</v>
      </c>
    </row>
    <row r="1797" spans="1:6" ht="15" thickBot="1" x14ac:dyDescent="0.2">
      <c r="A1797" s="17" t="s">
        <v>584</v>
      </c>
      <c r="B1797" s="19">
        <v>0.76788199999999995</v>
      </c>
      <c r="C1797" s="19">
        <v>0.77402499999999996</v>
      </c>
      <c r="D1797" s="19">
        <v>0.78057900000000002</v>
      </c>
      <c r="E1797" s="19">
        <v>0.78380700000000003</v>
      </c>
      <c r="F1797" s="18" t="s">
        <v>585</v>
      </c>
    </row>
    <row r="1798" spans="1:6" ht="15" thickBot="1" x14ac:dyDescent="0.2">
      <c r="A1798" s="17" t="s">
        <v>586</v>
      </c>
      <c r="B1798" s="19">
        <v>0.70314699999999997</v>
      </c>
      <c r="C1798" s="19">
        <v>0.78589399999999998</v>
      </c>
      <c r="D1798" s="19">
        <v>0.70618199999999998</v>
      </c>
      <c r="E1798" s="19">
        <v>0.79918599999999995</v>
      </c>
      <c r="F1798" s="18" t="s">
        <v>587</v>
      </c>
    </row>
    <row r="1799" spans="1:6" ht="15" thickBot="1" x14ac:dyDescent="0.2">
      <c r="A1799" s="17" t="s">
        <v>588</v>
      </c>
      <c r="B1799" s="19">
        <v>0.63200699999999999</v>
      </c>
      <c r="C1799" s="19">
        <v>0.80683400000000005</v>
      </c>
      <c r="D1799" s="19">
        <v>0.64856999999999998</v>
      </c>
      <c r="E1799" s="19">
        <v>0.81077299999999997</v>
      </c>
      <c r="F1799" s="18" t="s">
        <v>589</v>
      </c>
    </row>
    <row r="1800" spans="1:6" ht="15" thickBot="1" x14ac:dyDescent="0.2">
      <c r="A1800" s="17" t="s">
        <v>590</v>
      </c>
      <c r="B1800" s="19">
        <v>0.60420200000000002</v>
      </c>
      <c r="C1800" s="19">
        <v>0.80996699999999999</v>
      </c>
      <c r="D1800" s="19">
        <v>0.58932700000000005</v>
      </c>
      <c r="E1800" s="19">
        <v>0.82240000000000002</v>
      </c>
      <c r="F1800" s="18" t="s">
        <v>591</v>
      </c>
    </row>
    <row r="1801" spans="1:6" ht="28" x14ac:dyDescent="0.15">
      <c r="A1801" s="17" t="s">
        <v>592</v>
      </c>
      <c r="B1801" s="19">
        <v>0.44613900000000001</v>
      </c>
      <c r="C1801" s="19">
        <v>0.83725499999999997</v>
      </c>
      <c r="D1801" s="19">
        <v>0.45754299999999998</v>
      </c>
      <c r="E1801" s="19">
        <v>0.84723800000000005</v>
      </c>
      <c r="F1801" s="18" t="s">
        <v>593</v>
      </c>
    </row>
    <row r="1803" spans="1:6" ht="14" thickBot="1" x14ac:dyDescent="0.2">
      <c r="A1803" s="21"/>
      <c r="B1803" s="21"/>
      <c r="C1803" s="21"/>
      <c r="D1803" s="21"/>
      <c r="E1803" s="21"/>
      <c r="F1803" s="21"/>
    </row>
    <row r="1805" spans="1:6" x14ac:dyDescent="0.15">
      <c r="A1805" s="16" t="s">
        <v>139</v>
      </c>
    </row>
    <row r="1807" spans="1:6" x14ac:dyDescent="0.15">
      <c r="A1807" s="16" t="s">
        <v>922</v>
      </c>
    </row>
    <row r="1809" spans="1:6" x14ac:dyDescent="0.15">
      <c r="A1809" s="15" t="s">
        <v>1045</v>
      </c>
    </row>
    <row r="1811" spans="1:6" x14ac:dyDescent="0.15">
      <c r="A1811" s="15" t="s">
        <v>1046</v>
      </c>
    </row>
    <row r="1812" spans="1:6" ht="14" thickBot="1" x14ac:dyDescent="0.2"/>
    <row r="1813" spans="1:6" ht="14" x14ac:dyDescent="0.15">
      <c r="A1813" s="17" t="s">
        <v>1113</v>
      </c>
      <c r="B1813" s="18" t="s">
        <v>1037</v>
      </c>
    </row>
    <row r="1815" spans="1:6" x14ac:dyDescent="0.15">
      <c r="A1815" s="15" t="s">
        <v>1047</v>
      </c>
    </row>
    <row r="1816" spans="1:6" ht="14" thickBot="1" x14ac:dyDescent="0.2"/>
    <row r="1817" spans="1:6" ht="14" thickBot="1" x14ac:dyDescent="0.2">
      <c r="A1817" s="87" t="s">
        <v>924</v>
      </c>
      <c r="B1817" s="88"/>
    </row>
    <row r="1818" spans="1:6" ht="15" thickBot="1" x14ac:dyDescent="0.2">
      <c r="A1818" s="19" t="s">
        <v>925</v>
      </c>
      <c r="B1818" s="19" t="s">
        <v>926</v>
      </c>
    </row>
    <row r="1819" spans="1:6" ht="15" thickBot="1" x14ac:dyDescent="0.2">
      <c r="A1819" s="18" t="s">
        <v>927</v>
      </c>
      <c r="B1819" s="19">
        <v>0.85451600000000005</v>
      </c>
    </row>
    <row r="1820" spans="1:6" ht="14" x14ac:dyDescent="0.15">
      <c r="A1820" s="18" t="s">
        <v>928</v>
      </c>
      <c r="B1820" s="19">
        <v>0.85685500000000003</v>
      </c>
    </row>
    <row r="1822" spans="1:6" x14ac:dyDescent="0.15">
      <c r="A1822" s="15" t="s">
        <v>1048</v>
      </c>
    </row>
    <row r="1823" spans="1:6" ht="14" thickBot="1" x14ac:dyDescent="0.2"/>
    <row r="1824" spans="1:6" ht="14" thickBot="1" x14ac:dyDescent="0.2">
      <c r="A1824" s="87" t="s">
        <v>929</v>
      </c>
      <c r="B1824" s="88"/>
      <c r="C1824" s="88"/>
      <c r="D1824" s="88"/>
      <c r="E1824" s="88"/>
      <c r="F1824" s="88"/>
    </row>
    <row r="1825" spans="1:6" ht="26" customHeight="1" thickBot="1" x14ac:dyDescent="0.2">
      <c r="A1825" s="19" t="s">
        <v>930</v>
      </c>
      <c r="B1825" s="87" t="s">
        <v>932</v>
      </c>
      <c r="C1825" s="89"/>
      <c r="D1825" s="87" t="s">
        <v>933</v>
      </c>
      <c r="E1825" s="89"/>
      <c r="F1825" s="90" t="s">
        <v>934</v>
      </c>
    </row>
    <row r="1826" spans="1:6" ht="14" x14ac:dyDescent="0.15">
      <c r="A1826" s="20" t="s">
        <v>931</v>
      </c>
      <c r="B1826" s="19" t="s">
        <v>935</v>
      </c>
      <c r="C1826" s="93" t="s">
        <v>926</v>
      </c>
      <c r="D1826" s="19" t="s">
        <v>935</v>
      </c>
      <c r="E1826" s="93" t="s">
        <v>926</v>
      </c>
      <c r="F1826" s="91"/>
    </row>
    <row r="1827" spans="1:6" ht="15" thickBot="1" x14ac:dyDescent="0.2">
      <c r="A1827" s="20"/>
      <c r="B1827" s="20" t="s">
        <v>936</v>
      </c>
      <c r="C1827" s="94"/>
      <c r="D1827" s="20" t="s">
        <v>936</v>
      </c>
      <c r="E1827" s="94"/>
      <c r="F1827" s="92"/>
    </row>
    <row r="1828" spans="1:6" ht="15" thickBot="1" x14ac:dyDescent="0.2">
      <c r="A1828" s="17" t="s">
        <v>594</v>
      </c>
      <c r="B1828" s="19">
        <v>0.74674499999999999</v>
      </c>
      <c r="C1828" s="19" t="s">
        <v>920</v>
      </c>
      <c r="D1828" s="19">
        <v>0.74955899999999998</v>
      </c>
      <c r="E1828" s="19" t="s">
        <v>920</v>
      </c>
      <c r="F1828" s="18" t="s">
        <v>595</v>
      </c>
    </row>
    <row r="1829" spans="1:6" ht="14" x14ac:dyDescent="0.15">
      <c r="A1829" s="17" t="s">
        <v>596</v>
      </c>
      <c r="B1829" s="19">
        <v>0.74674499999999999</v>
      </c>
      <c r="C1829" s="19" t="s">
        <v>920</v>
      </c>
      <c r="D1829" s="19">
        <v>0.74955899999999998</v>
      </c>
      <c r="E1829" s="19" t="s">
        <v>920</v>
      </c>
      <c r="F1829" s="18" t="s">
        <v>597</v>
      </c>
    </row>
    <row r="1831" spans="1:6" ht="14" thickBot="1" x14ac:dyDescent="0.2">
      <c r="A1831" s="21"/>
      <c r="B1831" s="21"/>
      <c r="C1831" s="21"/>
      <c r="D1831" s="21"/>
      <c r="E1831" s="21"/>
      <c r="F1831" s="21"/>
    </row>
    <row r="1833" spans="1:6" x14ac:dyDescent="0.15">
      <c r="A1833" s="16" t="s">
        <v>1114</v>
      </c>
    </row>
    <row r="1835" spans="1:6" x14ac:dyDescent="0.15">
      <c r="A1835" s="16" t="s">
        <v>922</v>
      </c>
    </row>
    <row r="1837" spans="1:6" x14ac:dyDescent="0.15">
      <c r="A1837" s="15" t="s">
        <v>1045</v>
      </c>
    </row>
    <row r="1839" spans="1:6" x14ac:dyDescent="0.15">
      <c r="A1839" s="15" t="s">
        <v>1046</v>
      </c>
    </row>
    <row r="1840" spans="1:6" ht="14" thickBot="1" x14ac:dyDescent="0.2"/>
    <row r="1841" spans="1:6" ht="28" x14ac:dyDescent="0.15">
      <c r="A1841" s="17" t="s">
        <v>938</v>
      </c>
      <c r="B1841" s="18" t="s">
        <v>1115</v>
      </c>
    </row>
    <row r="1843" spans="1:6" x14ac:dyDescent="0.15">
      <c r="A1843" s="15" t="s">
        <v>1047</v>
      </c>
    </row>
    <row r="1844" spans="1:6" ht="14" thickBot="1" x14ac:dyDescent="0.2"/>
    <row r="1845" spans="1:6" ht="14" thickBot="1" x14ac:dyDescent="0.2">
      <c r="A1845" s="87" t="s">
        <v>924</v>
      </c>
      <c r="B1845" s="88"/>
    </row>
    <row r="1846" spans="1:6" ht="15" thickBot="1" x14ac:dyDescent="0.2">
      <c r="A1846" s="19" t="s">
        <v>925</v>
      </c>
      <c r="B1846" s="19" t="s">
        <v>926</v>
      </c>
    </row>
    <row r="1847" spans="1:6" ht="15" thickBot="1" x14ac:dyDescent="0.2">
      <c r="A1847" s="18" t="s">
        <v>927</v>
      </c>
      <c r="B1847" s="19">
        <v>0.82854099999999997</v>
      </c>
    </row>
    <row r="1848" spans="1:6" ht="14" x14ac:dyDescent="0.15">
      <c r="A1848" s="18" t="s">
        <v>928</v>
      </c>
      <c r="B1848" s="19">
        <v>0.83899299999999999</v>
      </c>
    </row>
    <row r="1850" spans="1:6" x14ac:dyDescent="0.15">
      <c r="A1850" s="15" t="s">
        <v>1048</v>
      </c>
    </row>
    <row r="1851" spans="1:6" ht="14" thickBot="1" x14ac:dyDescent="0.2"/>
    <row r="1852" spans="1:6" ht="14" thickBot="1" x14ac:dyDescent="0.2">
      <c r="A1852" s="87" t="s">
        <v>929</v>
      </c>
      <c r="B1852" s="88"/>
      <c r="C1852" s="88"/>
      <c r="D1852" s="88"/>
      <c r="E1852" s="88"/>
      <c r="F1852" s="88"/>
    </row>
    <row r="1853" spans="1:6" ht="26" customHeight="1" thickBot="1" x14ac:dyDescent="0.2">
      <c r="A1853" s="19" t="s">
        <v>930</v>
      </c>
      <c r="B1853" s="87" t="s">
        <v>932</v>
      </c>
      <c r="C1853" s="89"/>
      <c r="D1853" s="87" t="s">
        <v>933</v>
      </c>
      <c r="E1853" s="89"/>
      <c r="F1853" s="90" t="s">
        <v>934</v>
      </c>
    </row>
    <row r="1854" spans="1:6" ht="14" x14ac:dyDescent="0.15">
      <c r="A1854" s="20" t="s">
        <v>931</v>
      </c>
      <c r="B1854" s="19" t="s">
        <v>935</v>
      </c>
      <c r="C1854" s="93" t="s">
        <v>926</v>
      </c>
      <c r="D1854" s="19" t="s">
        <v>935</v>
      </c>
      <c r="E1854" s="93" t="s">
        <v>926</v>
      </c>
      <c r="F1854" s="91"/>
    </row>
    <row r="1855" spans="1:6" ht="15" thickBot="1" x14ac:dyDescent="0.2">
      <c r="A1855" s="20"/>
      <c r="B1855" s="20" t="s">
        <v>936</v>
      </c>
      <c r="C1855" s="94"/>
      <c r="D1855" s="20" t="s">
        <v>936</v>
      </c>
      <c r="E1855" s="94"/>
      <c r="F1855" s="92"/>
    </row>
    <row r="1856" spans="1:6" ht="29" thickBot="1" x14ac:dyDescent="0.2">
      <c r="A1856" s="17" t="s">
        <v>598</v>
      </c>
      <c r="B1856" s="19">
        <v>0.62515500000000002</v>
      </c>
      <c r="C1856" s="19">
        <v>0.798427</v>
      </c>
      <c r="D1856" s="19">
        <v>0.63857900000000001</v>
      </c>
      <c r="E1856" s="19">
        <v>0.80803700000000001</v>
      </c>
      <c r="F1856" s="18" t="s">
        <v>599</v>
      </c>
    </row>
    <row r="1857" spans="1:6" ht="15" thickBot="1" x14ac:dyDescent="0.2">
      <c r="A1857" s="17" t="s">
        <v>600</v>
      </c>
      <c r="B1857" s="19">
        <v>0.56459599999999999</v>
      </c>
      <c r="C1857" s="19">
        <v>0.81323800000000002</v>
      </c>
      <c r="D1857" s="19">
        <v>0.56756300000000004</v>
      </c>
      <c r="E1857" s="19">
        <v>0.82209399999999999</v>
      </c>
      <c r="F1857" s="18" t="s">
        <v>1116</v>
      </c>
    </row>
    <row r="1858" spans="1:6" ht="15" thickBot="1" x14ac:dyDescent="0.2">
      <c r="A1858" s="17" t="s">
        <v>602</v>
      </c>
      <c r="B1858" s="19">
        <v>0.69611000000000001</v>
      </c>
      <c r="C1858" s="19">
        <v>0.78607300000000002</v>
      </c>
      <c r="D1858" s="19">
        <v>0.70665</v>
      </c>
      <c r="E1858" s="19">
        <v>0.79416200000000003</v>
      </c>
      <c r="F1858" s="18" t="s">
        <v>603</v>
      </c>
    </row>
    <row r="1859" spans="1:6" ht="29" thickBot="1" x14ac:dyDescent="0.2">
      <c r="A1859" s="17" t="s">
        <v>604</v>
      </c>
      <c r="B1859" s="19">
        <v>0.61390100000000003</v>
      </c>
      <c r="C1859" s="19">
        <v>0.79893599999999998</v>
      </c>
      <c r="D1859" s="19">
        <v>0.60654600000000003</v>
      </c>
      <c r="E1859" s="19">
        <v>0.81442999999999999</v>
      </c>
      <c r="F1859" s="18" t="s">
        <v>1117</v>
      </c>
    </row>
    <row r="1860" spans="1:6" ht="29" thickBot="1" x14ac:dyDescent="0.2">
      <c r="A1860" s="17" t="s">
        <v>606</v>
      </c>
      <c r="B1860" s="19">
        <v>0.55750599999999995</v>
      </c>
      <c r="C1860" s="19">
        <v>0.80966499999999997</v>
      </c>
      <c r="D1860" s="19">
        <v>0.55253600000000003</v>
      </c>
      <c r="E1860" s="19">
        <v>0.82501500000000005</v>
      </c>
      <c r="F1860" s="18" t="s">
        <v>607</v>
      </c>
    </row>
    <row r="1861" spans="1:6" ht="14" x14ac:dyDescent="0.15">
      <c r="A1861" s="17" t="s">
        <v>608</v>
      </c>
      <c r="B1861" s="19">
        <v>0.601962</v>
      </c>
      <c r="C1861" s="19">
        <v>0.801176</v>
      </c>
      <c r="D1861" s="19">
        <v>0.61975999999999998</v>
      </c>
      <c r="E1861" s="19">
        <v>0.81180300000000005</v>
      </c>
      <c r="F1861" s="18" t="s">
        <v>609</v>
      </c>
    </row>
    <row r="1863" spans="1:6" ht="14" thickBot="1" x14ac:dyDescent="0.2">
      <c r="A1863" s="21"/>
      <c r="B1863" s="21"/>
      <c r="C1863" s="21"/>
      <c r="D1863" s="21"/>
      <c r="E1863" s="21"/>
      <c r="F1863" s="21"/>
    </row>
    <row r="1865" spans="1:6" x14ac:dyDescent="0.15">
      <c r="A1865" s="16" t="s">
        <v>145</v>
      </c>
    </row>
    <row r="1867" spans="1:6" x14ac:dyDescent="0.15">
      <c r="A1867" s="16" t="s">
        <v>922</v>
      </c>
    </row>
    <row r="1869" spans="1:6" x14ac:dyDescent="0.15">
      <c r="A1869" s="15" t="s">
        <v>1045</v>
      </c>
    </row>
    <row r="1871" spans="1:6" x14ac:dyDescent="0.15">
      <c r="A1871" s="15" t="s">
        <v>1046</v>
      </c>
    </row>
    <row r="1872" spans="1:6" ht="14" thickBot="1" x14ac:dyDescent="0.2"/>
    <row r="1873" spans="1:6" ht="28" x14ac:dyDescent="0.15">
      <c r="A1873" s="17" t="s">
        <v>937</v>
      </c>
      <c r="B1873" s="18" t="s">
        <v>1180</v>
      </c>
    </row>
    <row r="1875" spans="1:6" x14ac:dyDescent="0.15">
      <c r="A1875" s="15" t="s">
        <v>1047</v>
      </c>
    </row>
    <row r="1876" spans="1:6" ht="14" thickBot="1" x14ac:dyDescent="0.2"/>
    <row r="1877" spans="1:6" ht="14" thickBot="1" x14ac:dyDescent="0.2">
      <c r="A1877" s="87" t="s">
        <v>924</v>
      </c>
      <c r="B1877" s="88"/>
    </row>
    <row r="1878" spans="1:6" ht="15" thickBot="1" x14ac:dyDescent="0.2">
      <c r="A1878" s="19" t="s">
        <v>925</v>
      </c>
      <c r="B1878" s="19" t="s">
        <v>926</v>
      </c>
    </row>
    <row r="1879" spans="1:6" ht="15" thickBot="1" x14ac:dyDescent="0.2">
      <c r="A1879" s="18" t="s">
        <v>927</v>
      </c>
      <c r="B1879" s="19">
        <v>0.84075500000000003</v>
      </c>
    </row>
    <row r="1880" spans="1:6" ht="14" x14ac:dyDescent="0.15">
      <c r="A1880" s="18" t="s">
        <v>928</v>
      </c>
      <c r="B1880" s="19">
        <v>0.84370100000000003</v>
      </c>
    </row>
    <row r="1882" spans="1:6" x14ac:dyDescent="0.15">
      <c r="A1882" s="15" t="s">
        <v>1048</v>
      </c>
    </row>
    <row r="1883" spans="1:6" ht="14" thickBot="1" x14ac:dyDescent="0.2"/>
    <row r="1884" spans="1:6" ht="14" thickBot="1" x14ac:dyDescent="0.2">
      <c r="A1884" s="87" t="s">
        <v>929</v>
      </c>
      <c r="B1884" s="88"/>
      <c r="C1884" s="88"/>
      <c r="D1884" s="88"/>
      <c r="E1884" s="88"/>
      <c r="F1884" s="88"/>
    </row>
    <row r="1885" spans="1:6" ht="26" customHeight="1" thickBot="1" x14ac:dyDescent="0.2">
      <c r="A1885" s="19" t="s">
        <v>930</v>
      </c>
      <c r="B1885" s="87" t="s">
        <v>932</v>
      </c>
      <c r="C1885" s="89"/>
      <c r="D1885" s="87" t="s">
        <v>933</v>
      </c>
      <c r="E1885" s="89"/>
      <c r="F1885" s="90" t="s">
        <v>934</v>
      </c>
    </row>
    <row r="1886" spans="1:6" ht="14" x14ac:dyDescent="0.15">
      <c r="A1886" s="20" t="s">
        <v>931</v>
      </c>
      <c r="B1886" s="19" t="s">
        <v>935</v>
      </c>
      <c r="C1886" s="93" t="s">
        <v>926</v>
      </c>
      <c r="D1886" s="19" t="s">
        <v>935</v>
      </c>
      <c r="E1886" s="93" t="s">
        <v>926</v>
      </c>
      <c r="F1886" s="91"/>
    </row>
    <row r="1887" spans="1:6" ht="15" thickBot="1" x14ac:dyDescent="0.2">
      <c r="A1887" s="20"/>
      <c r="B1887" s="20" t="s">
        <v>936</v>
      </c>
      <c r="C1887" s="94"/>
      <c r="D1887" s="20" t="s">
        <v>936</v>
      </c>
      <c r="E1887" s="94"/>
      <c r="F1887" s="92"/>
    </row>
    <row r="1888" spans="1:6" ht="15" thickBot="1" x14ac:dyDescent="0.2">
      <c r="A1888" s="17" t="s">
        <v>610</v>
      </c>
      <c r="B1888" s="19">
        <v>0.64447100000000002</v>
      </c>
      <c r="C1888" s="19">
        <v>0.80977699999999997</v>
      </c>
      <c r="D1888" s="19">
        <v>0.64170700000000003</v>
      </c>
      <c r="E1888" s="19">
        <v>0.81401400000000002</v>
      </c>
      <c r="F1888" s="18" t="s">
        <v>611</v>
      </c>
    </row>
    <row r="1889" spans="1:6" ht="15" thickBot="1" x14ac:dyDescent="0.2">
      <c r="A1889" s="17" t="s">
        <v>612</v>
      </c>
      <c r="B1889" s="19">
        <v>0.62740200000000002</v>
      </c>
      <c r="C1889" s="19">
        <v>0.81464300000000001</v>
      </c>
      <c r="D1889" s="19">
        <v>0.62621300000000002</v>
      </c>
      <c r="E1889" s="19">
        <v>0.81818199999999996</v>
      </c>
      <c r="F1889" s="18" t="s">
        <v>613</v>
      </c>
    </row>
    <row r="1890" spans="1:6" ht="15" thickBot="1" x14ac:dyDescent="0.2">
      <c r="A1890" s="17" t="s">
        <v>614</v>
      </c>
      <c r="B1890" s="19">
        <v>0.71505300000000005</v>
      </c>
      <c r="C1890" s="19">
        <v>0.789354</v>
      </c>
      <c r="D1890" s="19">
        <v>0.71549300000000005</v>
      </c>
      <c r="E1890" s="19">
        <v>0.793736</v>
      </c>
      <c r="F1890" s="18" t="s">
        <v>615</v>
      </c>
    </row>
    <row r="1891" spans="1:6" ht="15" thickBot="1" x14ac:dyDescent="0.2">
      <c r="A1891" s="17" t="s">
        <v>616</v>
      </c>
      <c r="B1891" s="19">
        <v>0.59797100000000003</v>
      </c>
      <c r="C1891" s="19">
        <v>0.82083200000000001</v>
      </c>
      <c r="D1891" s="19">
        <v>0.596827</v>
      </c>
      <c r="E1891" s="19">
        <v>0.82600300000000004</v>
      </c>
      <c r="F1891" s="18" t="s">
        <v>617</v>
      </c>
    </row>
    <row r="1892" spans="1:6" ht="14" x14ac:dyDescent="0.15">
      <c r="A1892" s="17" t="s">
        <v>618</v>
      </c>
      <c r="B1892" s="19">
        <v>0.66286999999999996</v>
      </c>
      <c r="C1892" s="19">
        <v>0.80512300000000003</v>
      </c>
      <c r="D1892" s="19">
        <v>0.66828200000000004</v>
      </c>
      <c r="E1892" s="19">
        <v>0.80679199999999995</v>
      </c>
      <c r="F1892" s="18" t="s">
        <v>619</v>
      </c>
    </row>
    <row r="1894" spans="1:6" ht="14" thickBot="1" x14ac:dyDescent="0.2">
      <c r="A1894" s="21"/>
      <c r="B1894" s="21"/>
      <c r="C1894" s="21"/>
      <c r="D1894" s="21"/>
      <c r="E1894" s="21"/>
      <c r="F1894" s="21"/>
    </row>
    <row r="1896" spans="1:6" x14ac:dyDescent="0.15">
      <c r="A1896" s="16" t="s">
        <v>148</v>
      </c>
    </row>
    <row r="1898" spans="1:6" x14ac:dyDescent="0.15">
      <c r="A1898" s="16" t="s">
        <v>922</v>
      </c>
    </row>
    <row r="1900" spans="1:6" x14ac:dyDescent="0.15">
      <c r="A1900" s="15" t="s">
        <v>1045</v>
      </c>
    </row>
    <row r="1902" spans="1:6" x14ac:dyDescent="0.15">
      <c r="A1902" s="15" t="s">
        <v>1046</v>
      </c>
    </row>
    <row r="1903" spans="1:6" ht="14" thickBot="1" x14ac:dyDescent="0.2"/>
    <row r="1904" spans="1:6" ht="28" x14ac:dyDescent="0.15">
      <c r="A1904" s="17" t="s">
        <v>937</v>
      </c>
      <c r="B1904" s="18" t="s">
        <v>1118</v>
      </c>
    </row>
    <row r="1906" spans="1:6" x14ac:dyDescent="0.15">
      <c r="A1906" s="15" t="s">
        <v>1047</v>
      </c>
    </row>
    <row r="1907" spans="1:6" ht="14" thickBot="1" x14ac:dyDescent="0.2"/>
    <row r="1908" spans="1:6" ht="14" thickBot="1" x14ac:dyDescent="0.2">
      <c r="A1908" s="87" t="s">
        <v>924</v>
      </c>
      <c r="B1908" s="88"/>
    </row>
    <row r="1909" spans="1:6" ht="15" thickBot="1" x14ac:dyDescent="0.2">
      <c r="A1909" s="19" t="s">
        <v>925</v>
      </c>
      <c r="B1909" s="19" t="s">
        <v>926</v>
      </c>
    </row>
    <row r="1910" spans="1:6" ht="15" thickBot="1" x14ac:dyDescent="0.2">
      <c r="A1910" s="18" t="s">
        <v>927</v>
      </c>
      <c r="B1910" s="19">
        <v>0.753104</v>
      </c>
    </row>
    <row r="1911" spans="1:6" ht="14" x14ac:dyDescent="0.15">
      <c r="A1911" s="18" t="s">
        <v>928</v>
      </c>
      <c r="B1911" s="19">
        <v>0.77334599999999998</v>
      </c>
    </row>
    <row r="1913" spans="1:6" x14ac:dyDescent="0.15">
      <c r="A1913" s="15" t="s">
        <v>1048</v>
      </c>
    </row>
    <row r="1914" spans="1:6" ht="14" thickBot="1" x14ac:dyDescent="0.2"/>
    <row r="1915" spans="1:6" ht="14" thickBot="1" x14ac:dyDescent="0.2">
      <c r="A1915" s="87" t="s">
        <v>929</v>
      </c>
      <c r="B1915" s="88"/>
      <c r="C1915" s="88"/>
      <c r="D1915" s="88"/>
      <c r="E1915" s="88"/>
      <c r="F1915" s="88"/>
    </row>
    <row r="1916" spans="1:6" ht="26" customHeight="1" thickBot="1" x14ac:dyDescent="0.2">
      <c r="A1916" s="19" t="s">
        <v>930</v>
      </c>
      <c r="B1916" s="87" t="s">
        <v>932</v>
      </c>
      <c r="C1916" s="89"/>
      <c r="D1916" s="87" t="s">
        <v>933</v>
      </c>
      <c r="E1916" s="89"/>
      <c r="F1916" s="90" t="s">
        <v>934</v>
      </c>
    </row>
    <row r="1917" spans="1:6" ht="14" x14ac:dyDescent="0.15">
      <c r="A1917" s="20" t="s">
        <v>931</v>
      </c>
      <c r="B1917" s="19" t="s">
        <v>935</v>
      </c>
      <c r="C1917" s="93" t="s">
        <v>926</v>
      </c>
      <c r="D1917" s="19" t="s">
        <v>935</v>
      </c>
      <c r="E1917" s="93" t="s">
        <v>926</v>
      </c>
      <c r="F1917" s="91"/>
    </row>
    <row r="1918" spans="1:6" ht="15" thickBot="1" x14ac:dyDescent="0.2">
      <c r="A1918" s="20"/>
      <c r="B1918" s="20" t="s">
        <v>936</v>
      </c>
      <c r="C1918" s="94"/>
      <c r="D1918" s="20" t="s">
        <v>936</v>
      </c>
      <c r="E1918" s="94"/>
      <c r="F1918" s="92"/>
    </row>
    <row r="1919" spans="1:6" ht="43" thickBot="1" x14ac:dyDescent="0.2">
      <c r="A1919" s="17" t="s">
        <v>628</v>
      </c>
      <c r="B1919" s="19">
        <v>0.52336899999999997</v>
      </c>
      <c r="C1919" s="19">
        <v>0.71566799999999997</v>
      </c>
      <c r="D1919" s="19">
        <v>0.52446700000000002</v>
      </c>
      <c r="E1919" s="19">
        <v>0.73879700000000004</v>
      </c>
      <c r="F1919" s="18" t="s">
        <v>629</v>
      </c>
    </row>
    <row r="1920" spans="1:6" ht="43" thickBot="1" x14ac:dyDescent="0.2">
      <c r="A1920" s="17" t="s">
        <v>622</v>
      </c>
      <c r="B1920" s="19">
        <v>0.55619399999999997</v>
      </c>
      <c r="C1920" s="19">
        <v>0.70107399999999997</v>
      </c>
      <c r="D1920" s="19">
        <v>0.55769899999999994</v>
      </c>
      <c r="E1920" s="19">
        <v>0.72747099999999998</v>
      </c>
      <c r="F1920" s="18" t="s">
        <v>623</v>
      </c>
    </row>
    <row r="1921" spans="1:6" ht="29" thickBot="1" x14ac:dyDescent="0.2">
      <c r="A1921" s="17" t="s">
        <v>624</v>
      </c>
      <c r="B1921" s="19">
        <v>0.51814700000000002</v>
      </c>
      <c r="C1921" s="19">
        <v>0.71766099999999999</v>
      </c>
      <c r="D1921" s="19">
        <v>0.53211399999999998</v>
      </c>
      <c r="E1921" s="19">
        <v>0.73620799999999997</v>
      </c>
      <c r="F1921" s="18" t="s">
        <v>625</v>
      </c>
    </row>
    <row r="1922" spans="1:6" ht="29" thickBot="1" x14ac:dyDescent="0.2">
      <c r="A1922" s="17" t="s">
        <v>626</v>
      </c>
      <c r="B1922" s="19">
        <v>0.60471600000000003</v>
      </c>
      <c r="C1922" s="19">
        <v>0.67874000000000001</v>
      </c>
      <c r="D1922" s="19">
        <v>0.64289799999999997</v>
      </c>
      <c r="E1922" s="19">
        <v>0.697523</v>
      </c>
      <c r="F1922" s="18" t="s">
        <v>627</v>
      </c>
    </row>
    <row r="1923" spans="1:6" ht="14" x14ac:dyDescent="0.15">
      <c r="A1923" s="17" t="s">
        <v>620</v>
      </c>
      <c r="B1923" s="19">
        <v>0.48222300000000001</v>
      </c>
      <c r="C1923" s="19">
        <v>0.73125899999999999</v>
      </c>
      <c r="D1923" s="19">
        <v>0.47182000000000002</v>
      </c>
      <c r="E1923" s="19">
        <v>0.75633899999999998</v>
      </c>
      <c r="F1923" s="18" t="s">
        <v>621</v>
      </c>
    </row>
    <row r="1925" spans="1:6" ht="14" thickBot="1" x14ac:dyDescent="0.2">
      <c r="A1925" s="21"/>
      <c r="B1925" s="21"/>
      <c r="C1925" s="21"/>
      <c r="D1925" s="21"/>
      <c r="E1925" s="21"/>
      <c r="F1925" s="21"/>
    </row>
    <row r="1927" spans="1:6" x14ac:dyDescent="0.15">
      <c r="A1927" s="16" t="s">
        <v>151</v>
      </c>
    </row>
    <row r="1929" spans="1:6" x14ac:dyDescent="0.15">
      <c r="A1929" s="16" t="s">
        <v>922</v>
      </c>
    </row>
    <row r="1931" spans="1:6" x14ac:dyDescent="0.15">
      <c r="A1931" s="15" t="s">
        <v>1045</v>
      </c>
    </row>
    <row r="1933" spans="1:6" x14ac:dyDescent="0.15">
      <c r="A1933" s="15" t="s">
        <v>1046</v>
      </c>
    </row>
    <row r="1934" spans="1:6" ht="14" thickBot="1" x14ac:dyDescent="0.2"/>
    <row r="1935" spans="1:6" ht="28" x14ac:dyDescent="0.15">
      <c r="A1935" s="17" t="s">
        <v>937</v>
      </c>
      <c r="B1935" s="18" t="s">
        <v>1119</v>
      </c>
    </row>
    <row r="1937" spans="1:6" x14ac:dyDescent="0.15">
      <c r="A1937" s="15" t="s">
        <v>1047</v>
      </c>
    </row>
    <row r="1938" spans="1:6" ht="14" thickBot="1" x14ac:dyDescent="0.2"/>
    <row r="1939" spans="1:6" ht="14" thickBot="1" x14ac:dyDescent="0.2">
      <c r="A1939" s="87" t="s">
        <v>924</v>
      </c>
      <c r="B1939" s="88"/>
    </row>
    <row r="1940" spans="1:6" ht="15" thickBot="1" x14ac:dyDescent="0.2">
      <c r="A1940" s="19" t="s">
        <v>925</v>
      </c>
      <c r="B1940" s="19" t="s">
        <v>926</v>
      </c>
    </row>
    <row r="1941" spans="1:6" ht="15" thickBot="1" x14ac:dyDescent="0.2">
      <c r="A1941" s="18" t="s">
        <v>927</v>
      </c>
      <c r="B1941" s="19">
        <v>0.84685600000000005</v>
      </c>
    </row>
    <row r="1942" spans="1:6" ht="14" x14ac:dyDescent="0.15">
      <c r="A1942" s="18" t="s">
        <v>928</v>
      </c>
      <c r="B1942" s="19">
        <v>0.84862099999999996</v>
      </c>
    </row>
    <row r="1944" spans="1:6" x14ac:dyDescent="0.15">
      <c r="A1944" s="15" t="s">
        <v>1048</v>
      </c>
    </row>
    <row r="1945" spans="1:6" ht="14" thickBot="1" x14ac:dyDescent="0.2"/>
    <row r="1946" spans="1:6" ht="14" thickBot="1" x14ac:dyDescent="0.2">
      <c r="A1946" s="87" t="s">
        <v>929</v>
      </c>
      <c r="B1946" s="88"/>
      <c r="C1946" s="88"/>
      <c r="D1946" s="88"/>
      <c r="E1946" s="88"/>
      <c r="F1946" s="88"/>
    </row>
    <row r="1947" spans="1:6" ht="26" customHeight="1" thickBot="1" x14ac:dyDescent="0.2">
      <c r="A1947" s="19" t="s">
        <v>930</v>
      </c>
      <c r="B1947" s="87" t="s">
        <v>932</v>
      </c>
      <c r="C1947" s="89"/>
      <c r="D1947" s="87" t="s">
        <v>933</v>
      </c>
      <c r="E1947" s="89"/>
      <c r="F1947" s="90" t="s">
        <v>934</v>
      </c>
    </row>
    <row r="1948" spans="1:6" ht="14" x14ac:dyDescent="0.15">
      <c r="A1948" s="20" t="s">
        <v>931</v>
      </c>
      <c r="B1948" s="19" t="s">
        <v>935</v>
      </c>
      <c r="C1948" s="93" t="s">
        <v>926</v>
      </c>
      <c r="D1948" s="19" t="s">
        <v>935</v>
      </c>
      <c r="E1948" s="93" t="s">
        <v>926</v>
      </c>
      <c r="F1948" s="91"/>
    </row>
    <row r="1949" spans="1:6" ht="15" thickBot="1" x14ac:dyDescent="0.2">
      <c r="A1949" s="20"/>
      <c r="B1949" s="20" t="s">
        <v>936</v>
      </c>
      <c r="C1949" s="94"/>
      <c r="D1949" s="20" t="s">
        <v>936</v>
      </c>
      <c r="E1949" s="94"/>
      <c r="F1949" s="92"/>
    </row>
    <row r="1950" spans="1:6" ht="15" thickBot="1" x14ac:dyDescent="0.2">
      <c r="A1950" s="17" t="s">
        <v>630</v>
      </c>
      <c r="B1950" s="19">
        <v>0.61079600000000001</v>
      </c>
      <c r="C1950" s="19">
        <v>0.82870200000000005</v>
      </c>
      <c r="D1950" s="19">
        <v>0.61377499999999996</v>
      </c>
      <c r="E1950" s="19">
        <v>0.82917700000000005</v>
      </c>
      <c r="F1950" s="18" t="s">
        <v>631</v>
      </c>
    </row>
    <row r="1951" spans="1:6" ht="29" thickBot="1" x14ac:dyDescent="0.2">
      <c r="A1951" s="17" t="s">
        <v>632</v>
      </c>
      <c r="B1951" s="19">
        <v>0.62747200000000003</v>
      </c>
      <c r="C1951" s="19">
        <v>0.82293400000000005</v>
      </c>
      <c r="D1951" s="19">
        <v>0.62722900000000004</v>
      </c>
      <c r="E1951" s="19">
        <v>0.82565699999999997</v>
      </c>
      <c r="F1951" s="18" t="s">
        <v>633</v>
      </c>
    </row>
    <row r="1952" spans="1:6" ht="29" thickBot="1" x14ac:dyDescent="0.2">
      <c r="A1952" s="17" t="s">
        <v>634</v>
      </c>
      <c r="B1952" s="19">
        <v>0.64420299999999997</v>
      </c>
      <c r="C1952" s="19">
        <v>0.81849000000000005</v>
      </c>
      <c r="D1952" s="19">
        <v>0.64430100000000001</v>
      </c>
      <c r="E1952" s="19">
        <v>0.82115800000000005</v>
      </c>
      <c r="F1952" s="18" t="s">
        <v>635</v>
      </c>
    </row>
    <row r="1953" spans="1:6" ht="15" thickBot="1" x14ac:dyDescent="0.2">
      <c r="A1953" s="17" t="s">
        <v>636</v>
      </c>
      <c r="B1953" s="19">
        <v>0.65221700000000005</v>
      </c>
      <c r="C1953" s="19">
        <v>0.81746300000000005</v>
      </c>
      <c r="D1953" s="19">
        <v>0.65008900000000003</v>
      </c>
      <c r="E1953" s="19">
        <v>0.81962400000000002</v>
      </c>
      <c r="F1953" s="18" t="s">
        <v>637</v>
      </c>
    </row>
    <row r="1954" spans="1:6" ht="14" x14ac:dyDescent="0.15">
      <c r="A1954" s="17" t="s">
        <v>638</v>
      </c>
      <c r="B1954" s="19">
        <v>0.75763999999999998</v>
      </c>
      <c r="C1954" s="19">
        <v>0.78580899999999998</v>
      </c>
      <c r="D1954" s="19">
        <v>0.75518099999999999</v>
      </c>
      <c r="E1954" s="19">
        <v>0.79103999999999997</v>
      </c>
      <c r="F1954" s="18" t="s">
        <v>639</v>
      </c>
    </row>
    <row r="1956" spans="1:6" ht="14" thickBot="1" x14ac:dyDescent="0.2">
      <c r="A1956" s="21"/>
      <c r="B1956" s="21"/>
      <c r="C1956" s="21"/>
      <c r="D1956" s="21"/>
      <c r="E1956" s="21"/>
      <c r="F1956" s="21"/>
    </row>
    <row r="1958" spans="1:6" x14ac:dyDescent="0.15">
      <c r="A1958" s="16" t="s">
        <v>1120</v>
      </c>
    </row>
    <row r="1960" spans="1:6" x14ac:dyDescent="0.15">
      <c r="A1960" s="16" t="s">
        <v>922</v>
      </c>
    </row>
    <row r="1962" spans="1:6" x14ac:dyDescent="0.15">
      <c r="A1962" s="15" t="s">
        <v>1045</v>
      </c>
    </row>
    <row r="1964" spans="1:6" x14ac:dyDescent="0.15">
      <c r="A1964" s="15" t="s">
        <v>1046</v>
      </c>
    </row>
    <row r="1965" spans="1:6" ht="14" thickBot="1" x14ac:dyDescent="0.2"/>
    <row r="1966" spans="1:6" ht="14" x14ac:dyDescent="0.15">
      <c r="A1966" s="17" t="s">
        <v>923</v>
      </c>
      <c r="B1966" s="18" t="s">
        <v>1121</v>
      </c>
    </row>
    <row r="1968" spans="1:6" x14ac:dyDescent="0.15">
      <c r="A1968" s="15" t="s">
        <v>1047</v>
      </c>
    </row>
    <row r="1969" spans="1:6" ht="14" thickBot="1" x14ac:dyDescent="0.2"/>
    <row r="1970" spans="1:6" ht="14" thickBot="1" x14ac:dyDescent="0.2">
      <c r="A1970" s="87" t="s">
        <v>924</v>
      </c>
      <c r="B1970" s="88"/>
    </row>
    <row r="1971" spans="1:6" ht="15" thickBot="1" x14ac:dyDescent="0.2">
      <c r="A1971" s="19" t="s">
        <v>925</v>
      </c>
      <c r="B1971" s="19" t="s">
        <v>926</v>
      </c>
    </row>
    <row r="1972" spans="1:6" ht="15" thickBot="1" x14ac:dyDescent="0.2">
      <c r="A1972" s="18" t="s">
        <v>927</v>
      </c>
      <c r="B1972" s="19">
        <v>0.757714</v>
      </c>
    </row>
    <row r="1973" spans="1:6" ht="14" x14ac:dyDescent="0.15">
      <c r="A1973" s="18" t="s">
        <v>928</v>
      </c>
      <c r="B1973" s="19">
        <v>0.76073500000000005</v>
      </c>
    </row>
    <row r="1975" spans="1:6" x14ac:dyDescent="0.15">
      <c r="A1975" s="15" t="s">
        <v>1048</v>
      </c>
    </row>
    <row r="1976" spans="1:6" ht="14" thickBot="1" x14ac:dyDescent="0.2"/>
    <row r="1977" spans="1:6" ht="14" thickBot="1" x14ac:dyDescent="0.2">
      <c r="A1977" s="87" t="s">
        <v>929</v>
      </c>
      <c r="B1977" s="88"/>
      <c r="C1977" s="88"/>
      <c r="D1977" s="88"/>
      <c r="E1977" s="88"/>
      <c r="F1977" s="88"/>
    </row>
    <row r="1978" spans="1:6" ht="26" customHeight="1" thickBot="1" x14ac:dyDescent="0.2">
      <c r="A1978" s="19" t="s">
        <v>930</v>
      </c>
      <c r="B1978" s="87" t="s">
        <v>932</v>
      </c>
      <c r="C1978" s="89"/>
      <c r="D1978" s="87" t="s">
        <v>933</v>
      </c>
      <c r="E1978" s="89"/>
      <c r="F1978" s="90" t="s">
        <v>934</v>
      </c>
    </row>
    <row r="1979" spans="1:6" ht="14" x14ac:dyDescent="0.15">
      <c r="A1979" s="20" t="s">
        <v>931</v>
      </c>
      <c r="B1979" s="19" t="s">
        <v>935</v>
      </c>
      <c r="C1979" s="93" t="s">
        <v>926</v>
      </c>
      <c r="D1979" s="19" t="s">
        <v>935</v>
      </c>
      <c r="E1979" s="93" t="s">
        <v>926</v>
      </c>
      <c r="F1979" s="91"/>
    </row>
    <row r="1980" spans="1:6" ht="15" thickBot="1" x14ac:dyDescent="0.2">
      <c r="A1980" s="20"/>
      <c r="B1980" s="20" t="s">
        <v>936</v>
      </c>
      <c r="C1980" s="94"/>
      <c r="D1980" s="20" t="s">
        <v>936</v>
      </c>
      <c r="E1980" s="94"/>
      <c r="F1980" s="92"/>
    </row>
    <row r="1981" spans="1:6" ht="15" thickBot="1" x14ac:dyDescent="0.2">
      <c r="A1981" s="17" t="s">
        <v>640</v>
      </c>
      <c r="B1981" s="19">
        <v>0.67515700000000001</v>
      </c>
      <c r="C1981" s="19">
        <v>0.64002899999999996</v>
      </c>
      <c r="D1981" s="19">
        <v>0.65898299999999999</v>
      </c>
      <c r="E1981" s="19">
        <v>0.648455</v>
      </c>
      <c r="F1981" s="18" t="s">
        <v>641</v>
      </c>
    </row>
    <row r="1982" spans="1:6" ht="15" thickBot="1" x14ac:dyDescent="0.2">
      <c r="A1982" s="17" t="s">
        <v>642</v>
      </c>
      <c r="B1982" s="19">
        <v>0.49867499999999998</v>
      </c>
      <c r="C1982" s="19">
        <v>0.73024</v>
      </c>
      <c r="D1982" s="19">
        <v>0.50231300000000001</v>
      </c>
      <c r="E1982" s="19">
        <v>0.73449699999999996</v>
      </c>
      <c r="F1982" s="18" t="s">
        <v>643</v>
      </c>
    </row>
    <row r="1983" spans="1:6" ht="15" thickBot="1" x14ac:dyDescent="0.2">
      <c r="A1983" s="17" t="s">
        <v>644</v>
      </c>
      <c r="B1983" s="19">
        <v>0.53806399999999999</v>
      </c>
      <c r="C1983" s="19">
        <v>0.71131299999999997</v>
      </c>
      <c r="D1983" s="19">
        <v>0.54029700000000003</v>
      </c>
      <c r="E1983" s="19">
        <v>0.714391</v>
      </c>
      <c r="F1983" s="18" t="s">
        <v>951</v>
      </c>
    </row>
    <row r="1984" spans="1:6" ht="28" x14ac:dyDescent="0.15">
      <c r="A1984" s="17" t="s">
        <v>646</v>
      </c>
      <c r="B1984" s="19">
        <v>0.54019300000000003</v>
      </c>
      <c r="C1984" s="19">
        <v>0.72072400000000003</v>
      </c>
      <c r="D1984" s="19">
        <v>0.53788199999999997</v>
      </c>
      <c r="E1984" s="19">
        <v>0.71568399999999999</v>
      </c>
      <c r="F1984" s="18" t="s">
        <v>647</v>
      </c>
    </row>
    <row r="1986" spans="1:6" ht="14" thickBot="1" x14ac:dyDescent="0.2">
      <c r="A1986" s="21"/>
      <c r="B1986" s="21"/>
      <c r="C1986" s="21"/>
      <c r="D1986" s="21"/>
      <c r="E1986" s="21"/>
      <c r="F1986" s="21"/>
    </row>
    <row r="1988" spans="1:6" x14ac:dyDescent="0.15">
      <c r="A1988" s="16" t="s">
        <v>1122</v>
      </c>
    </row>
    <row r="1990" spans="1:6" x14ac:dyDescent="0.15">
      <c r="A1990" s="16" t="s">
        <v>922</v>
      </c>
    </row>
    <row r="1992" spans="1:6" x14ac:dyDescent="0.15">
      <c r="A1992" s="15" t="s">
        <v>1045</v>
      </c>
    </row>
    <row r="1994" spans="1:6" x14ac:dyDescent="0.15">
      <c r="A1994" s="15" t="s">
        <v>1046</v>
      </c>
    </row>
    <row r="1995" spans="1:6" ht="14" thickBot="1" x14ac:dyDescent="0.2"/>
    <row r="1996" spans="1:6" ht="14" x14ac:dyDescent="0.15">
      <c r="A1996" s="17" t="s">
        <v>923</v>
      </c>
      <c r="B1996" s="18" t="s">
        <v>1181</v>
      </c>
    </row>
    <row r="1998" spans="1:6" x14ac:dyDescent="0.15">
      <c r="A1998" s="15" t="s">
        <v>1047</v>
      </c>
    </row>
    <row r="1999" spans="1:6" ht="14" thickBot="1" x14ac:dyDescent="0.2"/>
    <row r="2000" spans="1:6" ht="14" thickBot="1" x14ac:dyDescent="0.2">
      <c r="A2000" s="87" t="s">
        <v>924</v>
      </c>
      <c r="B2000" s="88"/>
    </row>
    <row r="2001" spans="1:6" ht="15" thickBot="1" x14ac:dyDescent="0.2">
      <c r="A2001" s="19" t="s">
        <v>925</v>
      </c>
      <c r="B2001" s="19" t="s">
        <v>926</v>
      </c>
    </row>
    <row r="2002" spans="1:6" ht="15" thickBot="1" x14ac:dyDescent="0.2">
      <c r="A2002" s="18" t="s">
        <v>927</v>
      </c>
      <c r="B2002" s="19">
        <v>0.84156299999999995</v>
      </c>
    </row>
    <row r="2003" spans="1:6" ht="14" x14ac:dyDescent="0.15">
      <c r="A2003" s="18" t="s">
        <v>928</v>
      </c>
      <c r="B2003" s="19">
        <v>0.84453999999999996</v>
      </c>
    </row>
    <row r="2005" spans="1:6" x14ac:dyDescent="0.15">
      <c r="A2005" s="15" t="s">
        <v>1048</v>
      </c>
    </row>
    <row r="2006" spans="1:6" ht="14" thickBot="1" x14ac:dyDescent="0.2"/>
    <row r="2007" spans="1:6" ht="14" thickBot="1" x14ac:dyDescent="0.2">
      <c r="A2007" s="87" t="s">
        <v>929</v>
      </c>
      <c r="B2007" s="88"/>
      <c r="C2007" s="88"/>
      <c r="D2007" s="88"/>
      <c r="E2007" s="88"/>
      <c r="F2007" s="88"/>
    </row>
    <row r="2008" spans="1:6" ht="26" customHeight="1" thickBot="1" x14ac:dyDescent="0.2">
      <c r="A2008" s="19" t="s">
        <v>930</v>
      </c>
      <c r="B2008" s="87" t="s">
        <v>932</v>
      </c>
      <c r="C2008" s="89"/>
      <c r="D2008" s="87" t="s">
        <v>933</v>
      </c>
      <c r="E2008" s="89"/>
      <c r="F2008" s="90" t="s">
        <v>934</v>
      </c>
    </row>
    <row r="2009" spans="1:6" ht="14" x14ac:dyDescent="0.15">
      <c r="A2009" s="20" t="s">
        <v>931</v>
      </c>
      <c r="B2009" s="19" t="s">
        <v>935</v>
      </c>
      <c r="C2009" s="93" t="s">
        <v>926</v>
      </c>
      <c r="D2009" s="19" t="s">
        <v>935</v>
      </c>
      <c r="E2009" s="93" t="s">
        <v>926</v>
      </c>
      <c r="F2009" s="91"/>
    </row>
    <row r="2010" spans="1:6" ht="15" thickBot="1" x14ac:dyDescent="0.2">
      <c r="A2010" s="20"/>
      <c r="B2010" s="20" t="s">
        <v>936</v>
      </c>
      <c r="C2010" s="94"/>
      <c r="D2010" s="20" t="s">
        <v>936</v>
      </c>
      <c r="E2010" s="94"/>
      <c r="F2010" s="92"/>
    </row>
    <row r="2011" spans="1:6" ht="15" thickBot="1" x14ac:dyDescent="0.2">
      <c r="A2011" s="17" t="s">
        <v>648</v>
      </c>
      <c r="B2011" s="19">
        <v>0.71788300000000005</v>
      </c>
      <c r="C2011" s="19">
        <v>0.78139599999999998</v>
      </c>
      <c r="D2011" s="19">
        <v>0.72404199999999996</v>
      </c>
      <c r="E2011" s="19">
        <v>0.78364500000000004</v>
      </c>
      <c r="F2011" s="18" t="s">
        <v>649</v>
      </c>
    </row>
    <row r="2012" spans="1:6" ht="15" thickBot="1" x14ac:dyDescent="0.2">
      <c r="A2012" s="17" t="s">
        <v>650</v>
      </c>
      <c r="B2012" s="19">
        <v>0.70014399999999999</v>
      </c>
      <c r="C2012" s="19">
        <v>0.78849100000000005</v>
      </c>
      <c r="D2012" s="19">
        <v>0.69054400000000005</v>
      </c>
      <c r="E2012" s="19">
        <v>0.79836600000000002</v>
      </c>
      <c r="F2012" s="18" t="s">
        <v>651</v>
      </c>
    </row>
    <row r="2013" spans="1:6" ht="15" thickBot="1" x14ac:dyDescent="0.2">
      <c r="A2013" s="17" t="s">
        <v>652</v>
      </c>
      <c r="B2013" s="19">
        <v>0.60348299999999999</v>
      </c>
      <c r="C2013" s="19">
        <v>0.83102500000000001</v>
      </c>
      <c r="D2013" s="19">
        <v>0.60747300000000004</v>
      </c>
      <c r="E2013" s="19">
        <v>0.833708</v>
      </c>
      <c r="F2013" s="18" t="s">
        <v>653</v>
      </c>
    </row>
    <row r="2014" spans="1:6" ht="14" x14ac:dyDescent="0.15">
      <c r="A2014" s="17" t="s">
        <v>654</v>
      </c>
      <c r="B2014" s="19">
        <v>0.70302299999999995</v>
      </c>
      <c r="C2014" s="19">
        <v>0.79008199999999995</v>
      </c>
      <c r="D2014" s="19">
        <v>0.70072299999999998</v>
      </c>
      <c r="E2014" s="19">
        <v>0.79392099999999999</v>
      </c>
      <c r="F2014" s="18" t="s">
        <v>655</v>
      </c>
    </row>
    <row r="2016" spans="1:6" ht="14" thickBot="1" x14ac:dyDescent="0.2">
      <c r="A2016" s="21"/>
      <c r="B2016" s="21"/>
      <c r="C2016" s="21"/>
      <c r="D2016" s="21"/>
      <c r="E2016" s="21"/>
      <c r="F2016" s="21"/>
    </row>
    <row r="2018" spans="1:2" x14ac:dyDescent="0.15">
      <c r="A2018" s="16" t="s">
        <v>160</v>
      </c>
    </row>
    <row r="2020" spans="1:2" x14ac:dyDescent="0.15">
      <c r="A2020" s="16" t="s">
        <v>922</v>
      </c>
    </row>
    <row r="2022" spans="1:2" x14ac:dyDescent="0.15">
      <c r="A2022" s="15" t="s">
        <v>1045</v>
      </c>
    </row>
    <row r="2024" spans="1:2" x14ac:dyDescent="0.15">
      <c r="A2024" s="15" t="s">
        <v>1046</v>
      </c>
    </row>
    <row r="2025" spans="1:2" ht="14" thickBot="1" x14ac:dyDescent="0.2"/>
    <row r="2026" spans="1:2" ht="14" x14ac:dyDescent="0.15">
      <c r="A2026" s="17" t="s">
        <v>940</v>
      </c>
      <c r="B2026" s="18" t="s">
        <v>1123</v>
      </c>
    </row>
    <row r="2028" spans="1:2" x14ac:dyDescent="0.15">
      <c r="A2028" s="15" t="s">
        <v>1047</v>
      </c>
    </row>
    <row r="2029" spans="1:2" ht="14" thickBot="1" x14ac:dyDescent="0.2"/>
    <row r="2030" spans="1:2" ht="14" thickBot="1" x14ac:dyDescent="0.2">
      <c r="A2030" s="87" t="s">
        <v>924</v>
      </c>
      <c r="B2030" s="88"/>
    </row>
    <row r="2031" spans="1:2" ht="15" thickBot="1" x14ac:dyDescent="0.2">
      <c r="A2031" s="19" t="s">
        <v>925</v>
      </c>
      <c r="B2031" s="19" t="s">
        <v>926</v>
      </c>
    </row>
    <row r="2032" spans="1:2" ht="15" thickBot="1" x14ac:dyDescent="0.2">
      <c r="A2032" s="18" t="s">
        <v>927</v>
      </c>
      <c r="B2032" s="19">
        <v>0.66376500000000005</v>
      </c>
    </row>
    <row r="2033" spans="1:6" ht="14" x14ac:dyDescent="0.15">
      <c r="A2033" s="18" t="s">
        <v>928</v>
      </c>
      <c r="B2033" s="19">
        <v>0.66409399999999996</v>
      </c>
    </row>
    <row r="2035" spans="1:6" x14ac:dyDescent="0.15">
      <c r="A2035" s="15" t="s">
        <v>1048</v>
      </c>
    </row>
    <row r="2036" spans="1:6" ht="14" thickBot="1" x14ac:dyDescent="0.2"/>
    <row r="2037" spans="1:6" ht="14" thickBot="1" x14ac:dyDescent="0.2">
      <c r="A2037" s="87" t="s">
        <v>929</v>
      </c>
      <c r="B2037" s="88"/>
      <c r="C2037" s="88"/>
      <c r="D2037" s="88"/>
      <c r="E2037" s="88"/>
      <c r="F2037" s="88"/>
    </row>
    <row r="2038" spans="1:6" ht="26" customHeight="1" thickBot="1" x14ac:dyDescent="0.2">
      <c r="A2038" s="19" t="s">
        <v>930</v>
      </c>
      <c r="B2038" s="87" t="s">
        <v>932</v>
      </c>
      <c r="C2038" s="89"/>
      <c r="D2038" s="87" t="s">
        <v>933</v>
      </c>
      <c r="E2038" s="89"/>
      <c r="F2038" s="90" t="s">
        <v>934</v>
      </c>
    </row>
    <row r="2039" spans="1:6" ht="14" x14ac:dyDescent="0.15">
      <c r="A2039" s="20" t="s">
        <v>931</v>
      </c>
      <c r="B2039" s="19" t="s">
        <v>935</v>
      </c>
      <c r="C2039" s="93" t="s">
        <v>926</v>
      </c>
      <c r="D2039" s="19" t="s">
        <v>935</v>
      </c>
      <c r="E2039" s="93" t="s">
        <v>926</v>
      </c>
      <c r="F2039" s="91"/>
    </row>
    <row r="2040" spans="1:6" ht="15" thickBot="1" x14ac:dyDescent="0.2">
      <c r="A2040" s="20"/>
      <c r="B2040" s="20" t="s">
        <v>936</v>
      </c>
      <c r="C2040" s="94"/>
      <c r="D2040" s="20" t="s">
        <v>936</v>
      </c>
      <c r="E2040" s="94"/>
      <c r="F2040" s="92"/>
    </row>
    <row r="2041" spans="1:6" ht="15" thickBot="1" x14ac:dyDescent="0.2">
      <c r="A2041" s="17" t="s">
        <v>656</v>
      </c>
      <c r="B2041" s="19">
        <v>0.39855600000000002</v>
      </c>
      <c r="C2041" s="19">
        <v>0.662246</v>
      </c>
      <c r="D2041" s="19">
        <v>0.40052300000000002</v>
      </c>
      <c r="E2041" s="19">
        <v>0.66519499999999998</v>
      </c>
      <c r="F2041" s="18" t="s">
        <v>657</v>
      </c>
    </row>
    <row r="2042" spans="1:6" ht="29" thickBot="1" x14ac:dyDescent="0.2">
      <c r="A2042" s="17" t="s">
        <v>658</v>
      </c>
      <c r="B2042" s="19">
        <v>0.49174000000000001</v>
      </c>
      <c r="C2042" s="19">
        <v>0.55464999999999998</v>
      </c>
      <c r="D2042" s="19">
        <v>0.484678</v>
      </c>
      <c r="E2042" s="19">
        <v>0.55597700000000005</v>
      </c>
      <c r="F2042" s="18" t="s">
        <v>659</v>
      </c>
    </row>
    <row r="2043" spans="1:6" ht="28" x14ac:dyDescent="0.15">
      <c r="A2043" s="17" t="s">
        <v>660</v>
      </c>
      <c r="B2043" s="19">
        <v>0.55345299999999997</v>
      </c>
      <c r="C2043" s="19">
        <v>0.46214300000000003</v>
      </c>
      <c r="D2043" s="19">
        <v>0.54609399999999997</v>
      </c>
      <c r="E2043" s="19">
        <v>0.471327</v>
      </c>
      <c r="F2043" s="18" t="s">
        <v>661</v>
      </c>
    </row>
    <row r="2045" spans="1:6" ht="14" thickBot="1" x14ac:dyDescent="0.2">
      <c r="A2045" s="21"/>
      <c r="B2045" s="21"/>
      <c r="C2045" s="21"/>
      <c r="D2045" s="21"/>
      <c r="E2045" s="21"/>
      <c r="F2045" s="21"/>
    </row>
    <row r="2047" spans="1:6" x14ac:dyDescent="0.15">
      <c r="A2047" s="16" t="s">
        <v>1124</v>
      </c>
    </row>
    <row r="2049" spans="1:2" x14ac:dyDescent="0.15">
      <c r="A2049" s="16" t="s">
        <v>922</v>
      </c>
    </row>
    <row r="2051" spans="1:2" x14ac:dyDescent="0.15">
      <c r="A2051" s="15" t="s">
        <v>1045</v>
      </c>
    </row>
    <row r="2053" spans="1:2" x14ac:dyDescent="0.15">
      <c r="A2053" s="15" t="s">
        <v>1046</v>
      </c>
    </row>
    <row r="2054" spans="1:2" ht="14" thickBot="1" x14ac:dyDescent="0.2"/>
    <row r="2055" spans="1:2" ht="42" x14ac:dyDescent="0.15">
      <c r="A2055" s="17" t="s">
        <v>1125</v>
      </c>
      <c r="B2055" s="18" t="s">
        <v>1198</v>
      </c>
    </row>
    <row r="2057" spans="1:2" x14ac:dyDescent="0.15">
      <c r="A2057" s="15" t="s">
        <v>1047</v>
      </c>
    </row>
    <row r="2058" spans="1:2" ht="14" thickBot="1" x14ac:dyDescent="0.2"/>
    <row r="2059" spans="1:2" ht="14" thickBot="1" x14ac:dyDescent="0.2">
      <c r="A2059" s="87" t="s">
        <v>924</v>
      </c>
      <c r="B2059" s="88"/>
    </row>
    <row r="2060" spans="1:2" ht="15" thickBot="1" x14ac:dyDescent="0.2">
      <c r="A2060" s="19" t="s">
        <v>925</v>
      </c>
      <c r="B2060" s="19" t="s">
        <v>926</v>
      </c>
    </row>
    <row r="2061" spans="1:2" ht="15" thickBot="1" x14ac:dyDescent="0.2">
      <c r="A2061" s="18" t="s">
        <v>927</v>
      </c>
      <c r="B2061" s="19">
        <v>0.872722</v>
      </c>
    </row>
    <row r="2062" spans="1:2" ht="14" x14ac:dyDescent="0.15">
      <c r="A2062" s="18" t="s">
        <v>928</v>
      </c>
      <c r="B2062" s="19">
        <v>0.87807999999999997</v>
      </c>
    </row>
    <row r="2064" spans="1:2" x14ac:dyDescent="0.15">
      <c r="A2064" s="15" t="s">
        <v>1048</v>
      </c>
    </row>
    <row r="2065" spans="1:6" ht="14" thickBot="1" x14ac:dyDescent="0.2"/>
    <row r="2066" spans="1:6" ht="14" thickBot="1" x14ac:dyDescent="0.2">
      <c r="A2066" s="87" t="s">
        <v>929</v>
      </c>
      <c r="B2066" s="88"/>
      <c r="C2066" s="88"/>
      <c r="D2066" s="88"/>
      <c r="E2066" s="88"/>
      <c r="F2066" s="88"/>
    </row>
    <row r="2067" spans="1:6" ht="26" customHeight="1" thickBot="1" x14ac:dyDescent="0.2">
      <c r="A2067" s="19" t="s">
        <v>930</v>
      </c>
      <c r="B2067" s="87" t="s">
        <v>932</v>
      </c>
      <c r="C2067" s="89"/>
      <c r="D2067" s="87" t="s">
        <v>933</v>
      </c>
      <c r="E2067" s="89"/>
      <c r="F2067" s="90" t="s">
        <v>934</v>
      </c>
    </row>
    <row r="2068" spans="1:6" ht="14" x14ac:dyDescent="0.15">
      <c r="A2068" s="20" t="s">
        <v>931</v>
      </c>
      <c r="B2068" s="19" t="s">
        <v>935</v>
      </c>
      <c r="C2068" s="93" t="s">
        <v>926</v>
      </c>
      <c r="D2068" s="19" t="s">
        <v>935</v>
      </c>
      <c r="E2068" s="93" t="s">
        <v>926</v>
      </c>
      <c r="F2068" s="91"/>
    </row>
    <row r="2069" spans="1:6" ht="15" thickBot="1" x14ac:dyDescent="0.2">
      <c r="A2069" s="20"/>
      <c r="B2069" s="20" t="s">
        <v>936</v>
      </c>
      <c r="C2069" s="94"/>
      <c r="D2069" s="20" t="s">
        <v>936</v>
      </c>
      <c r="E2069" s="94"/>
      <c r="F2069" s="92"/>
    </row>
    <row r="2070" spans="1:6" ht="15" thickBot="1" x14ac:dyDescent="0.2">
      <c r="A2070" s="17" t="s">
        <v>663</v>
      </c>
      <c r="B2070" s="19">
        <v>0.44578899999999999</v>
      </c>
      <c r="C2070" s="19">
        <v>0.870641</v>
      </c>
      <c r="D2070" s="19">
        <v>0.45971499999999998</v>
      </c>
      <c r="E2070" s="19">
        <v>0.87574099999999999</v>
      </c>
      <c r="F2070" s="18" t="s">
        <v>664</v>
      </c>
    </row>
    <row r="2071" spans="1:6" ht="29" thickBot="1" x14ac:dyDescent="0.2">
      <c r="A2071" s="17" t="s">
        <v>665</v>
      </c>
      <c r="B2071" s="19">
        <v>0.605105</v>
      </c>
      <c r="C2071" s="19">
        <v>0.85964799999999997</v>
      </c>
      <c r="D2071" s="19">
        <v>0.61631400000000003</v>
      </c>
      <c r="E2071" s="19">
        <v>0.86547399999999997</v>
      </c>
      <c r="F2071" s="18" t="s">
        <v>1126</v>
      </c>
    </row>
    <row r="2072" spans="1:6" ht="29" thickBot="1" x14ac:dyDescent="0.2">
      <c r="A2072" s="17" t="s">
        <v>667</v>
      </c>
      <c r="B2072" s="19">
        <v>0.64663899999999996</v>
      </c>
      <c r="C2072" s="19">
        <v>0.85684300000000002</v>
      </c>
      <c r="D2072" s="19">
        <v>0.64946700000000002</v>
      </c>
      <c r="E2072" s="19">
        <v>0.86324599999999996</v>
      </c>
      <c r="F2072" s="18" t="s">
        <v>668</v>
      </c>
    </row>
    <row r="2073" spans="1:6" ht="29" thickBot="1" x14ac:dyDescent="0.2">
      <c r="A2073" s="17" t="s">
        <v>669</v>
      </c>
      <c r="B2073" s="19">
        <v>0.53409099999999998</v>
      </c>
      <c r="C2073" s="19">
        <v>0.86484000000000005</v>
      </c>
      <c r="D2073" s="19">
        <v>0.552782</v>
      </c>
      <c r="E2073" s="19">
        <v>0.86968999999999996</v>
      </c>
      <c r="F2073" s="18" t="s">
        <v>670</v>
      </c>
    </row>
    <row r="2074" spans="1:6" ht="29" thickBot="1" x14ac:dyDescent="0.2">
      <c r="A2074" s="17" t="s">
        <v>671</v>
      </c>
      <c r="B2074" s="19">
        <v>0.48750399999999999</v>
      </c>
      <c r="C2074" s="19">
        <v>0.86759600000000003</v>
      </c>
      <c r="D2074" s="19">
        <v>0.49427700000000002</v>
      </c>
      <c r="E2074" s="19">
        <v>0.87351100000000004</v>
      </c>
      <c r="F2074" s="18" t="s">
        <v>672</v>
      </c>
    </row>
    <row r="2075" spans="1:6" ht="29" thickBot="1" x14ac:dyDescent="0.2">
      <c r="A2075" s="17" t="s">
        <v>674</v>
      </c>
      <c r="B2075" s="19">
        <v>0.59923899999999997</v>
      </c>
      <c r="C2075" s="19">
        <v>0.86036999999999997</v>
      </c>
      <c r="D2075" s="19">
        <v>0.59065800000000002</v>
      </c>
      <c r="E2075" s="19">
        <v>0.86718499999999998</v>
      </c>
      <c r="F2075" s="18" t="s">
        <v>675</v>
      </c>
    </row>
    <row r="2076" spans="1:6" ht="29" thickBot="1" x14ac:dyDescent="0.2">
      <c r="A2076" s="17" t="s">
        <v>676</v>
      </c>
      <c r="B2076" s="19">
        <v>0.53530999999999995</v>
      </c>
      <c r="C2076" s="19">
        <v>0.86619199999999996</v>
      </c>
      <c r="D2076" s="19">
        <v>0.53874699999999998</v>
      </c>
      <c r="E2076" s="19">
        <v>0.87061200000000005</v>
      </c>
      <c r="F2076" s="18" t="s">
        <v>677</v>
      </c>
    </row>
    <row r="2077" spans="1:6" ht="15" thickBot="1" x14ac:dyDescent="0.2">
      <c r="A2077" s="17" t="s">
        <v>678</v>
      </c>
      <c r="B2077" s="19">
        <v>0.69241799999999998</v>
      </c>
      <c r="C2077" s="19">
        <v>0.85419400000000001</v>
      </c>
      <c r="D2077" s="19">
        <v>0.695685</v>
      </c>
      <c r="E2077" s="19">
        <v>0.86010799999999998</v>
      </c>
      <c r="F2077" s="18" t="s">
        <v>679</v>
      </c>
    </row>
    <row r="2078" spans="1:6" ht="15" thickBot="1" x14ac:dyDescent="0.2">
      <c r="A2078" s="17" t="s">
        <v>680</v>
      </c>
      <c r="B2078" s="19">
        <v>0.60209599999999996</v>
      </c>
      <c r="C2078" s="19">
        <v>0.86050899999999997</v>
      </c>
      <c r="D2078" s="19">
        <v>0.614958</v>
      </c>
      <c r="E2078" s="19">
        <v>0.86556500000000003</v>
      </c>
      <c r="F2078" s="18" t="s">
        <v>681</v>
      </c>
    </row>
    <row r="2079" spans="1:6" ht="15" thickBot="1" x14ac:dyDescent="0.2">
      <c r="A2079" s="17" t="s">
        <v>682</v>
      </c>
      <c r="B2079" s="19">
        <v>0.68997799999999998</v>
      </c>
      <c r="C2079" s="19">
        <v>0.85311400000000004</v>
      </c>
      <c r="D2079" s="19">
        <v>0.68982699999999997</v>
      </c>
      <c r="E2079" s="19">
        <v>0.86050800000000005</v>
      </c>
      <c r="F2079" s="18" t="s">
        <v>683</v>
      </c>
    </row>
    <row r="2080" spans="1:6" ht="14" x14ac:dyDescent="0.15">
      <c r="A2080" s="17" t="s">
        <v>684</v>
      </c>
      <c r="B2080" s="19">
        <v>0.54494500000000001</v>
      </c>
      <c r="C2080" s="19">
        <v>0.86383699999999997</v>
      </c>
      <c r="D2080" s="19">
        <v>0.55034300000000003</v>
      </c>
      <c r="E2080" s="19">
        <v>0.86985100000000004</v>
      </c>
      <c r="F2080" s="18" t="s">
        <v>685</v>
      </c>
    </row>
    <row r="2082" spans="1:6" ht="14" thickBot="1" x14ac:dyDescent="0.2">
      <c r="A2082" s="21"/>
      <c r="B2082" s="21"/>
      <c r="C2082" s="21"/>
      <c r="D2082" s="21"/>
      <c r="E2082" s="21"/>
      <c r="F2082" s="21"/>
    </row>
    <row r="2084" spans="1:6" x14ac:dyDescent="0.15">
      <c r="A2084" s="16" t="s">
        <v>662</v>
      </c>
    </row>
    <row r="2086" spans="1:6" x14ac:dyDescent="0.15">
      <c r="A2086" s="16" t="s">
        <v>922</v>
      </c>
    </row>
    <row r="2088" spans="1:6" x14ac:dyDescent="0.15">
      <c r="A2088" s="15" t="s">
        <v>1045</v>
      </c>
    </row>
    <row r="2090" spans="1:6" x14ac:dyDescent="0.15">
      <c r="A2090" s="15" t="s">
        <v>1046</v>
      </c>
    </row>
    <row r="2091" spans="1:6" ht="14" thickBot="1" x14ac:dyDescent="0.2"/>
    <row r="2092" spans="1:6" ht="28" x14ac:dyDescent="0.15">
      <c r="A2092" s="17" t="s">
        <v>937</v>
      </c>
      <c r="B2092" s="18" t="s">
        <v>1038</v>
      </c>
    </row>
    <row r="2094" spans="1:6" x14ac:dyDescent="0.15">
      <c r="A2094" s="15" t="s">
        <v>1047</v>
      </c>
    </row>
    <row r="2095" spans="1:6" ht="14" thickBot="1" x14ac:dyDescent="0.2"/>
    <row r="2096" spans="1:6" ht="14" thickBot="1" x14ac:dyDescent="0.2">
      <c r="A2096" s="87" t="s">
        <v>924</v>
      </c>
      <c r="B2096" s="88"/>
    </row>
    <row r="2097" spans="1:6" ht="15" thickBot="1" x14ac:dyDescent="0.2">
      <c r="A2097" s="19" t="s">
        <v>925</v>
      </c>
      <c r="B2097" s="19" t="s">
        <v>926</v>
      </c>
    </row>
    <row r="2098" spans="1:6" ht="15" thickBot="1" x14ac:dyDescent="0.2">
      <c r="A2098" s="18" t="s">
        <v>927</v>
      </c>
      <c r="B2098" s="19">
        <v>0.74455099999999996</v>
      </c>
    </row>
    <row r="2099" spans="1:6" ht="14" x14ac:dyDescent="0.15">
      <c r="A2099" s="18" t="s">
        <v>928</v>
      </c>
      <c r="B2099" s="19">
        <v>0.75636599999999998</v>
      </c>
    </row>
    <row r="2101" spans="1:6" x14ac:dyDescent="0.15">
      <c r="A2101" s="15" t="s">
        <v>1048</v>
      </c>
    </row>
    <row r="2102" spans="1:6" ht="14" thickBot="1" x14ac:dyDescent="0.2"/>
    <row r="2103" spans="1:6" ht="14" thickBot="1" x14ac:dyDescent="0.2">
      <c r="A2103" s="87" t="s">
        <v>929</v>
      </c>
      <c r="B2103" s="88"/>
      <c r="C2103" s="88"/>
      <c r="D2103" s="88"/>
      <c r="E2103" s="88"/>
      <c r="F2103" s="88"/>
    </row>
    <row r="2104" spans="1:6" ht="26" customHeight="1" thickBot="1" x14ac:dyDescent="0.2">
      <c r="A2104" s="19" t="s">
        <v>930</v>
      </c>
      <c r="B2104" s="87" t="s">
        <v>932</v>
      </c>
      <c r="C2104" s="89"/>
      <c r="D2104" s="87" t="s">
        <v>933</v>
      </c>
      <c r="E2104" s="89"/>
      <c r="F2104" s="90" t="s">
        <v>934</v>
      </c>
    </row>
    <row r="2105" spans="1:6" ht="14" x14ac:dyDescent="0.15">
      <c r="A2105" s="20" t="s">
        <v>931</v>
      </c>
      <c r="B2105" s="19" t="s">
        <v>935</v>
      </c>
      <c r="C2105" s="93" t="s">
        <v>926</v>
      </c>
      <c r="D2105" s="19" t="s">
        <v>935</v>
      </c>
      <c r="E2105" s="93" t="s">
        <v>926</v>
      </c>
      <c r="F2105" s="91"/>
    </row>
    <row r="2106" spans="1:6" ht="15" thickBot="1" x14ac:dyDescent="0.2">
      <c r="A2106" s="20"/>
      <c r="B2106" s="20" t="s">
        <v>936</v>
      </c>
      <c r="C2106" s="94"/>
      <c r="D2106" s="20" t="s">
        <v>936</v>
      </c>
      <c r="E2106" s="94"/>
      <c r="F2106" s="92"/>
    </row>
    <row r="2107" spans="1:6" ht="15" thickBot="1" x14ac:dyDescent="0.2">
      <c r="A2107" s="17" t="s">
        <v>663</v>
      </c>
      <c r="B2107" s="19">
        <v>0.42480699999999999</v>
      </c>
      <c r="C2107" s="19">
        <v>0.73413600000000001</v>
      </c>
      <c r="D2107" s="19">
        <v>0.44244699999999998</v>
      </c>
      <c r="E2107" s="19">
        <v>0.74111400000000005</v>
      </c>
      <c r="F2107" s="18" t="s">
        <v>664</v>
      </c>
    </row>
    <row r="2108" spans="1:6" ht="29" thickBot="1" x14ac:dyDescent="0.2">
      <c r="A2108" s="17" t="s">
        <v>665</v>
      </c>
      <c r="B2108" s="19">
        <v>0.58321599999999996</v>
      </c>
      <c r="C2108" s="19">
        <v>0.66976800000000003</v>
      </c>
      <c r="D2108" s="19">
        <v>0.58625499999999997</v>
      </c>
      <c r="E2108" s="19">
        <v>0.68968200000000002</v>
      </c>
      <c r="F2108" s="18" t="s">
        <v>1126</v>
      </c>
    </row>
    <row r="2109" spans="1:6" ht="29" thickBot="1" x14ac:dyDescent="0.2">
      <c r="A2109" s="17" t="s">
        <v>667</v>
      </c>
      <c r="B2109" s="19">
        <v>0.56437700000000002</v>
      </c>
      <c r="C2109" s="19">
        <v>0.67761099999999996</v>
      </c>
      <c r="D2109" s="19">
        <v>0.56160900000000002</v>
      </c>
      <c r="E2109" s="19">
        <v>0.69877999999999996</v>
      </c>
      <c r="F2109" s="18" t="s">
        <v>668</v>
      </c>
    </row>
    <row r="2110" spans="1:6" ht="29" thickBot="1" x14ac:dyDescent="0.2">
      <c r="A2110" s="17" t="s">
        <v>669</v>
      </c>
      <c r="B2110" s="19">
        <v>0.51297700000000002</v>
      </c>
      <c r="C2110" s="19">
        <v>0.70031200000000005</v>
      </c>
      <c r="D2110" s="19">
        <v>0.53566999999999998</v>
      </c>
      <c r="E2110" s="19">
        <v>0.70822700000000005</v>
      </c>
      <c r="F2110" s="18" t="s">
        <v>670</v>
      </c>
    </row>
    <row r="2111" spans="1:6" ht="28" x14ac:dyDescent="0.15">
      <c r="A2111" s="17" t="s">
        <v>671</v>
      </c>
      <c r="B2111" s="19">
        <v>0.48430299999999998</v>
      </c>
      <c r="C2111" s="19">
        <v>0.71140300000000001</v>
      </c>
      <c r="D2111" s="19">
        <v>0.49107400000000001</v>
      </c>
      <c r="E2111" s="19">
        <v>0.72416499999999995</v>
      </c>
      <c r="F2111" s="18" t="s">
        <v>672</v>
      </c>
    </row>
    <row r="2113" spans="1:6" ht="14" thickBot="1" x14ac:dyDescent="0.2">
      <c r="A2113" s="21"/>
      <c r="B2113" s="21"/>
      <c r="C2113" s="21"/>
      <c r="D2113" s="21"/>
      <c r="E2113" s="21"/>
      <c r="F2113" s="21"/>
    </row>
    <row r="2115" spans="1:6" x14ac:dyDescent="0.15">
      <c r="A2115" s="16" t="s">
        <v>1127</v>
      </c>
    </row>
    <row r="2117" spans="1:6" x14ac:dyDescent="0.15">
      <c r="A2117" s="16" t="s">
        <v>922</v>
      </c>
    </row>
    <row r="2119" spans="1:6" x14ac:dyDescent="0.15">
      <c r="A2119" s="15" t="s">
        <v>1045</v>
      </c>
    </row>
    <row r="2121" spans="1:6" x14ac:dyDescent="0.15">
      <c r="A2121" s="15" t="s">
        <v>1046</v>
      </c>
    </row>
    <row r="2122" spans="1:6" ht="14" thickBot="1" x14ac:dyDescent="0.2"/>
    <row r="2123" spans="1:6" ht="14" x14ac:dyDescent="0.15">
      <c r="A2123" s="17" t="s">
        <v>937</v>
      </c>
      <c r="B2123" s="18" t="s">
        <v>1182</v>
      </c>
    </row>
    <row r="2125" spans="1:6" x14ac:dyDescent="0.15">
      <c r="A2125" s="15" t="s">
        <v>1047</v>
      </c>
    </row>
    <row r="2126" spans="1:6" ht="14" thickBot="1" x14ac:dyDescent="0.2"/>
    <row r="2127" spans="1:6" ht="14" thickBot="1" x14ac:dyDescent="0.2">
      <c r="A2127" s="87" t="s">
        <v>924</v>
      </c>
      <c r="B2127" s="88"/>
    </row>
    <row r="2128" spans="1:6" ht="15" thickBot="1" x14ac:dyDescent="0.2">
      <c r="A2128" s="19" t="s">
        <v>925</v>
      </c>
      <c r="B2128" s="19" t="s">
        <v>926</v>
      </c>
    </row>
    <row r="2129" spans="1:6" ht="15" thickBot="1" x14ac:dyDescent="0.2">
      <c r="A2129" s="18" t="s">
        <v>927</v>
      </c>
      <c r="B2129" s="19">
        <v>0.84221400000000002</v>
      </c>
    </row>
    <row r="2130" spans="1:6" ht="14" x14ac:dyDescent="0.15">
      <c r="A2130" s="18" t="s">
        <v>928</v>
      </c>
      <c r="B2130" s="19">
        <v>0.84550999999999998</v>
      </c>
    </row>
    <row r="2132" spans="1:6" x14ac:dyDescent="0.15">
      <c r="A2132" s="15" t="s">
        <v>1048</v>
      </c>
    </row>
    <row r="2133" spans="1:6" ht="14" thickBot="1" x14ac:dyDescent="0.2"/>
    <row r="2134" spans="1:6" ht="14" thickBot="1" x14ac:dyDescent="0.2">
      <c r="A2134" s="87" t="s">
        <v>929</v>
      </c>
      <c r="B2134" s="88"/>
      <c r="C2134" s="88"/>
      <c r="D2134" s="88"/>
      <c r="E2134" s="88"/>
      <c r="F2134" s="88"/>
    </row>
    <row r="2135" spans="1:6" ht="26" customHeight="1" thickBot="1" x14ac:dyDescent="0.2">
      <c r="A2135" s="19" t="s">
        <v>930</v>
      </c>
      <c r="B2135" s="87" t="s">
        <v>932</v>
      </c>
      <c r="C2135" s="89"/>
      <c r="D2135" s="87" t="s">
        <v>933</v>
      </c>
      <c r="E2135" s="89"/>
      <c r="F2135" s="90" t="s">
        <v>934</v>
      </c>
    </row>
    <row r="2136" spans="1:6" ht="14" x14ac:dyDescent="0.15">
      <c r="A2136" s="20" t="s">
        <v>931</v>
      </c>
      <c r="B2136" s="19" t="s">
        <v>935</v>
      </c>
      <c r="C2136" s="93" t="s">
        <v>926</v>
      </c>
      <c r="D2136" s="19" t="s">
        <v>935</v>
      </c>
      <c r="E2136" s="93" t="s">
        <v>926</v>
      </c>
      <c r="F2136" s="91"/>
    </row>
    <row r="2137" spans="1:6" ht="15" thickBot="1" x14ac:dyDescent="0.2">
      <c r="A2137" s="20"/>
      <c r="B2137" s="20" t="s">
        <v>936</v>
      </c>
      <c r="C2137" s="94"/>
      <c r="D2137" s="20" t="s">
        <v>936</v>
      </c>
      <c r="E2137" s="94"/>
      <c r="F2137" s="92"/>
    </row>
    <row r="2138" spans="1:6" ht="29" thickBot="1" x14ac:dyDescent="0.2">
      <c r="A2138" s="17" t="s">
        <v>686</v>
      </c>
      <c r="B2138" s="19">
        <v>0.70688200000000001</v>
      </c>
      <c r="C2138" s="19">
        <v>0.79324700000000004</v>
      </c>
      <c r="D2138" s="19">
        <v>0.70810200000000001</v>
      </c>
      <c r="E2138" s="19">
        <v>0.79882699999999995</v>
      </c>
      <c r="F2138" s="18" t="s">
        <v>687</v>
      </c>
    </row>
    <row r="2139" spans="1:6" ht="29" thickBot="1" x14ac:dyDescent="0.2">
      <c r="A2139" s="17" t="s">
        <v>688</v>
      </c>
      <c r="B2139" s="19">
        <v>0.70776099999999997</v>
      </c>
      <c r="C2139" s="19">
        <v>0.79630599999999996</v>
      </c>
      <c r="D2139" s="19">
        <v>0.70775200000000005</v>
      </c>
      <c r="E2139" s="19">
        <v>0.79892399999999997</v>
      </c>
      <c r="F2139" s="18" t="s">
        <v>689</v>
      </c>
    </row>
    <row r="2140" spans="1:6" ht="29" thickBot="1" x14ac:dyDescent="0.2">
      <c r="A2140" s="17" t="s">
        <v>690</v>
      </c>
      <c r="B2140" s="19">
        <v>0.64013299999999995</v>
      </c>
      <c r="C2140" s="19">
        <v>0.81333900000000003</v>
      </c>
      <c r="D2140" s="19">
        <v>0.64463599999999999</v>
      </c>
      <c r="E2140" s="19">
        <v>0.81611199999999995</v>
      </c>
      <c r="F2140" s="18" t="s">
        <v>691</v>
      </c>
    </row>
    <row r="2141" spans="1:6" ht="29" thickBot="1" x14ac:dyDescent="0.2">
      <c r="A2141" s="17" t="s">
        <v>692</v>
      </c>
      <c r="B2141" s="19">
        <v>0.50208900000000001</v>
      </c>
      <c r="C2141" s="19">
        <v>0.84665599999999996</v>
      </c>
      <c r="D2141" s="19">
        <v>0.51078800000000002</v>
      </c>
      <c r="E2141" s="19">
        <v>0.85089400000000004</v>
      </c>
      <c r="F2141" s="18" t="s">
        <v>693</v>
      </c>
    </row>
    <row r="2142" spans="1:6" ht="14" x14ac:dyDescent="0.15">
      <c r="A2142" s="17" t="s">
        <v>694</v>
      </c>
      <c r="B2142" s="19">
        <v>0.70386599999999999</v>
      </c>
      <c r="C2142" s="19">
        <v>0.79524700000000004</v>
      </c>
      <c r="D2142" s="19">
        <v>0.69799800000000001</v>
      </c>
      <c r="E2142" s="19">
        <v>0.80161300000000002</v>
      </c>
      <c r="F2142" s="18" t="s">
        <v>695</v>
      </c>
    </row>
    <row r="2144" spans="1:6" ht="14" thickBot="1" x14ac:dyDescent="0.2">
      <c r="A2144" s="21"/>
      <c r="B2144" s="21"/>
      <c r="C2144" s="21"/>
      <c r="D2144" s="21"/>
      <c r="E2144" s="21"/>
      <c r="F2144" s="21"/>
    </row>
    <row r="2146" spans="1:2" x14ac:dyDescent="0.15">
      <c r="A2146" s="16" t="s">
        <v>1128</v>
      </c>
    </row>
    <row r="2148" spans="1:2" x14ac:dyDescent="0.15">
      <c r="A2148" s="16" t="s">
        <v>922</v>
      </c>
    </row>
    <row r="2150" spans="1:2" x14ac:dyDescent="0.15">
      <c r="A2150" s="15" t="s">
        <v>1045</v>
      </c>
    </row>
    <row r="2152" spans="1:2" x14ac:dyDescent="0.15">
      <c r="A2152" s="15" t="s">
        <v>1046</v>
      </c>
    </row>
    <row r="2153" spans="1:2" ht="14" thickBot="1" x14ac:dyDescent="0.2"/>
    <row r="2154" spans="1:2" ht="28" x14ac:dyDescent="0.15">
      <c r="A2154" s="17" t="s">
        <v>937</v>
      </c>
      <c r="B2154" s="18" t="s">
        <v>1183</v>
      </c>
    </row>
    <row r="2156" spans="1:2" x14ac:dyDescent="0.15">
      <c r="A2156" s="15" t="s">
        <v>1047</v>
      </c>
    </row>
    <row r="2157" spans="1:2" ht="14" thickBot="1" x14ac:dyDescent="0.2"/>
    <row r="2158" spans="1:2" ht="14" thickBot="1" x14ac:dyDescent="0.2">
      <c r="A2158" s="87" t="s">
        <v>924</v>
      </c>
      <c r="B2158" s="88"/>
    </row>
    <row r="2159" spans="1:2" ht="15" thickBot="1" x14ac:dyDescent="0.2">
      <c r="A2159" s="19" t="s">
        <v>925</v>
      </c>
      <c r="B2159" s="19" t="s">
        <v>926</v>
      </c>
    </row>
    <row r="2160" spans="1:2" ht="15" thickBot="1" x14ac:dyDescent="0.2">
      <c r="A2160" s="18" t="s">
        <v>927</v>
      </c>
      <c r="B2160" s="19">
        <v>0.84409599999999996</v>
      </c>
    </row>
    <row r="2161" spans="1:6" ht="14" x14ac:dyDescent="0.15">
      <c r="A2161" s="18" t="s">
        <v>928</v>
      </c>
      <c r="B2161" s="19">
        <v>0.84493799999999997</v>
      </c>
    </row>
    <row r="2163" spans="1:6" x14ac:dyDescent="0.15">
      <c r="A2163" s="15" t="s">
        <v>1048</v>
      </c>
    </row>
    <row r="2164" spans="1:6" ht="14" thickBot="1" x14ac:dyDescent="0.2"/>
    <row r="2165" spans="1:6" ht="14" thickBot="1" x14ac:dyDescent="0.2">
      <c r="A2165" s="87" t="s">
        <v>929</v>
      </c>
      <c r="B2165" s="88"/>
      <c r="C2165" s="88"/>
      <c r="D2165" s="88"/>
      <c r="E2165" s="88"/>
      <c r="F2165" s="88"/>
    </row>
    <row r="2166" spans="1:6" ht="26" customHeight="1" thickBot="1" x14ac:dyDescent="0.2">
      <c r="A2166" s="19" t="s">
        <v>930</v>
      </c>
      <c r="B2166" s="87" t="s">
        <v>932</v>
      </c>
      <c r="C2166" s="89"/>
      <c r="D2166" s="87" t="s">
        <v>933</v>
      </c>
      <c r="E2166" s="89"/>
      <c r="F2166" s="90" t="s">
        <v>934</v>
      </c>
    </row>
    <row r="2167" spans="1:6" ht="14" x14ac:dyDescent="0.15">
      <c r="A2167" s="20" t="s">
        <v>931</v>
      </c>
      <c r="B2167" s="19" t="s">
        <v>935</v>
      </c>
      <c r="C2167" s="93" t="s">
        <v>926</v>
      </c>
      <c r="D2167" s="19" t="s">
        <v>935</v>
      </c>
      <c r="E2167" s="93" t="s">
        <v>926</v>
      </c>
      <c r="F2167" s="91"/>
    </row>
    <row r="2168" spans="1:6" ht="15" thickBot="1" x14ac:dyDescent="0.2">
      <c r="A2168" s="20"/>
      <c r="B2168" s="20" t="s">
        <v>936</v>
      </c>
      <c r="C2168" s="94"/>
      <c r="D2168" s="20" t="s">
        <v>936</v>
      </c>
      <c r="E2168" s="94"/>
      <c r="F2168" s="92"/>
    </row>
    <row r="2169" spans="1:6" ht="15" thickBot="1" x14ac:dyDescent="0.2">
      <c r="A2169" s="17" t="s">
        <v>696</v>
      </c>
      <c r="B2169" s="19">
        <v>0.64315599999999995</v>
      </c>
      <c r="C2169" s="19">
        <v>0.81642899999999996</v>
      </c>
      <c r="D2169" s="19">
        <v>0.63385999999999998</v>
      </c>
      <c r="E2169" s="19">
        <v>0.81808899999999996</v>
      </c>
      <c r="F2169" s="18" t="s">
        <v>697</v>
      </c>
    </row>
    <row r="2170" spans="1:6" ht="15" thickBot="1" x14ac:dyDescent="0.2">
      <c r="A2170" s="17" t="s">
        <v>702</v>
      </c>
      <c r="B2170" s="19">
        <v>0.58689899999999995</v>
      </c>
      <c r="C2170" s="19">
        <v>0.82919799999999999</v>
      </c>
      <c r="D2170" s="19">
        <v>0.59282900000000005</v>
      </c>
      <c r="E2170" s="19">
        <v>0.82896199999999998</v>
      </c>
      <c r="F2170" s="18" t="s">
        <v>703</v>
      </c>
    </row>
    <row r="2171" spans="1:6" ht="15" thickBot="1" x14ac:dyDescent="0.2">
      <c r="A2171" s="17" t="s">
        <v>698</v>
      </c>
      <c r="B2171" s="19">
        <v>0.730626</v>
      </c>
      <c r="C2171" s="19">
        <v>0.78975399999999996</v>
      </c>
      <c r="D2171" s="19">
        <v>0.73127900000000001</v>
      </c>
      <c r="E2171" s="19">
        <v>0.79141099999999998</v>
      </c>
      <c r="F2171" s="18" t="s">
        <v>699</v>
      </c>
    </row>
    <row r="2172" spans="1:6" ht="15" thickBot="1" x14ac:dyDescent="0.2">
      <c r="A2172" s="17" t="s">
        <v>704</v>
      </c>
      <c r="B2172" s="19">
        <v>0.71673399999999998</v>
      </c>
      <c r="C2172" s="19">
        <v>0.79344300000000001</v>
      </c>
      <c r="D2172" s="19">
        <v>0.70705700000000005</v>
      </c>
      <c r="E2172" s="19">
        <v>0.79815899999999995</v>
      </c>
      <c r="F2172" s="18" t="s">
        <v>1129</v>
      </c>
    </row>
    <row r="2173" spans="1:6" ht="28" x14ac:dyDescent="0.15">
      <c r="A2173" s="17" t="s">
        <v>700</v>
      </c>
      <c r="B2173" s="19">
        <v>0.590086</v>
      </c>
      <c r="C2173" s="19">
        <v>0.82804800000000001</v>
      </c>
      <c r="D2173" s="19">
        <v>0.59599899999999995</v>
      </c>
      <c r="E2173" s="19">
        <v>0.828129</v>
      </c>
      <c r="F2173" s="18" t="s">
        <v>1130</v>
      </c>
    </row>
    <row r="2175" spans="1:6" ht="14" thickBot="1" x14ac:dyDescent="0.2">
      <c r="A2175" s="21"/>
      <c r="B2175" s="21"/>
      <c r="C2175" s="21"/>
      <c r="D2175" s="21"/>
      <c r="E2175" s="21"/>
      <c r="F2175" s="21"/>
    </row>
    <row r="2177" spans="1:2" x14ac:dyDescent="0.15">
      <c r="A2177" s="16" t="s">
        <v>1131</v>
      </c>
    </row>
    <row r="2179" spans="1:2" x14ac:dyDescent="0.15">
      <c r="A2179" s="16" t="s">
        <v>922</v>
      </c>
    </row>
    <row r="2181" spans="1:2" x14ac:dyDescent="0.15">
      <c r="A2181" s="15" t="s">
        <v>1045</v>
      </c>
    </row>
    <row r="2183" spans="1:2" x14ac:dyDescent="0.15">
      <c r="A2183" s="15" t="s">
        <v>1046</v>
      </c>
    </row>
    <row r="2184" spans="1:2" ht="14" thickBot="1" x14ac:dyDescent="0.2"/>
    <row r="2185" spans="1:2" ht="14" x14ac:dyDescent="0.15">
      <c r="A2185" s="17" t="s">
        <v>923</v>
      </c>
      <c r="B2185" s="18" t="s">
        <v>1132</v>
      </c>
    </row>
    <row r="2187" spans="1:2" x14ac:dyDescent="0.15">
      <c r="A2187" s="15" t="s">
        <v>1047</v>
      </c>
    </row>
    <row r="2188" spans="1:2" ht="14" thickBot="1" x14ac:dyDescent="0.2"/>
    <row r="2189" spans="1:2" ht="14" thickBot="1" x14ac:dyDescent="0.2">
      <c r="A2189" s="87" t="s">
        <v>924</v>
      </c>
      <c r="B2189" s="88"/>
    </row>
    <row r="2190" spans="1:2" ht="15" thickBot="1" x14ac:dyDescent="0.2">
      <c r="A2190" s="19" t="s">
        <v>925</v>
      </c>
      <c r="B2190" s="19" t="s">
        <v>926</v>
      </c>
    </row>
    <row r="2191" spans="1:2" ht="15" thickBot="1" x14ac:dyDescent="0.2">
      <c r="A2191" s="18" t="s">
        <v>927</v>
      </c>
      <c r="B2191" s="19">
        <v>0.805751</v>
      </c>
    </row>
    <row r="2192" spans="1:2" ht="14" x14ac:dyDescent="0.15">
      <c r="A2192" s="18" t="s">
        <v>928</v>
      </c>
      <c r="B2192" s="19">
        <v>0.81278399999999995</v>
      </c>
    </row>
    <row r="2194" spans="1:6" x14ac:dyDescent="0.15">
      <c r="A2194" s="15" t="s">
        <v>1048</v>
      </c>
    </row>
    <row r="2195" spans="1:6" ht="14" thickBot="1" x14ac:dyDescent="0.2"/>
    <row r="2196" spans="1:6" ht="14" thickBot="1" x14ac:dyDescent="0.2">
      <c r="A2196" s="87" t="s">
        <v>929</v>
      </c>
      <c r="B2196" s="88"/>
      <c r="C2196" s="88"/>
      <c r="D2196" s="88"/>
      <c r="E2196" s="88"/>
      <c r="F2196" s="88"/>
    </row>
    <row r="2197" spans="1:6" ht="26" customHeight="1" thickBot="1" x14ac:dyDescent="0.2">
      <c r="A2197" s="19" t="s">
        <v>930</v>
      </c>
      <c r="B2197" s="87" t="s">
        <v>932</v>
      </c>
      <c r="C2197" s="89"/>
      <c r="D2197" s="87" t="s">
        <v>933</v>
      </c>
      <c r="E2197" s="89"/>
      <c r="F2197" s="90" t="s">
        <v>934</v>
      </c>
    </row>
    <row r="2198" spans="1:6" ht="14" x14ac:dyDescent="0.15">
      <c r="A2198" s="20" t="s">
        <v>931</v>
      </c>
      <c r="B2198" s="19" t="s">
        <v>935</v>
      </c>
      <c r="C2198" s="93" t="s">
        <v>926</v>
      </c>
      <c r="D2198" s="19" t="s">
        <v>935</v>
      </c>
      <c r="E2198" s="93" t="s">
        <v>926</v>
      </c>
      <c r="F2198" s="91"/>
    </row>
    <row r="2199" spans="1:6" ht="15" thickBot="1" x14ac:dyDescent="0.2">
      <c r="A2199" s="20"/>
      <c r="B2199" s="20" t="s">
        <v>936</v>
      </c>
      <c r="C2199" s="94"/>
      <c r="D2199" s="20" t="s">
        <v>936</v>
      </c>
      <c r="E2199" s="94"/>
      <c r="F2199" s="92"/>
    </row>
    <row r="2200" spans="1:6" ht="15" thickBot="1" x14ac:dyDescent="0.2">
      <c r="A2200" s="17" t="s">
        <v>706</v>
      </c>
      <c r="B2200" s="19">
        <v>0.62945200000000001</v>
      </c>
      <c r="C2200" s="19">
        <v>0.75392199999999998</v>
      </c>
      <c r="D2200" s="19">
        <v>0.64242100000000002</v>
      </c>
      <c r="E2200" s="19">
        <v>0.75962399999999997</v>
      </c>
      <c r="F2200" s="18" t="s">
        <v>707</v>
      </c>
    </row>
    <row r="2201" spans="1:6" ht="15" thickBot="1" x14ac:dyDescent="0.2">
      <c r="A2201" s="17" t="s">
        <v>708</v>
      </c>
      <c r="B2201" s="19">
        <v>0.64424800000000004</v>
      </c>
      <c r="C2201" s="19">
        <v>0.75357700000000005</v>
      </c>
      <c r="D2201" s="19">
        <v>0.63627100000000003</v>
      </c>
      <c r="E2201" s="19">
        <v>0.76254900000000003</v>
      </c>
      <c r="F2201" s="18" t="s">
        <v>709</v>
      </c>
    </row>
    <row r="2202" spans="1:6" ht="15" thickBot="1" x14ac:dyDescent="0.2">
      <c r="A2202" s="17" t="s">
        <v>710</v>
      </c>
      <c r="B2202" s="19">
        <v>0.673821</v>
      </c>
      <c r="C2202" s="19">
        <v>0.73004599999999997</v>
      </c>
      <c r="D2202" s="19">
        <v>0.66164900000000004</v>
      </c>
      <c r="E2202" s="19">
        <v>0.75041100000000005</v>
      </c>
      <c r="F2202" s="18" t="s">
        <v>711</v>
      </c>
    </row>
    <row r="2203" spans="1:6" ht="14" x14ac:dyDescent="0.15">
      <c r="A2203" s="17" t="s">
        <v>712</v>
      </c>
      <c r="B2203" s="19">
        <v>0.57978399999999997</v>
      </c>
      <c r="C2203" s="19">
        <v>0.78271900000000005</v>
      </c>
      <c r="D2203" s="19">
        <v>0.58486199999999999</v>
      </c>
      <c r="E2203" s="19">
        <v>0.78659599999999996</v>
      </c>
      <c r="F2203" s="18" t="s">
        <v>713</v>
      </c>
    </row>
    <row r="2205" spans="1:6" ht="14" thickBot="1" x14ac:dyDescent="0.2">
      <c r="A2205" s="21"/>
      <c r="B2205" s="21"/>
      <c r="C2205" s="21"/>
      <c r="D2205" s="21"/>
      <c r="E2205" s="21"/>
      <c r="F2205" s="21"/>
    </row>
    <row r="2207" spans="1:6" x14ac:dyDescent="0.15">
      <c r="A2207" s="16" t="s">
        <v>173</v>
      </c>
    </row>
    <row r="2209" spans="1:2" x14ac:dyDescent="0.15">
      <c r="A2209" s="16" t="s">
        <v>922</v>
      </c>
    </row>
    <row r="2211" spans="1:2" x14ac:dyDescent="0.15">
      <c r="A2211" s="15" t="s">
        <v>1045</v>
      </c>
    </row>
    <row r="2213" spans="1:2" x14ac:dyDescent="0.15">
      <c r="A2213" s="15" t="s">
        <v>1046</v>
      </c>
    </row>
    <row r="2214" spans="1:2" ht="14" thickBot="1" x14ac:dyDescent="0.2"/>
    <row r="2215" spans="1:2" ht="28" x14ac:dyDescent="0.15">
      <c r="A2215" s="17" t="s">
        <v>937</v>
      </c>
      <c r="B2215" s="18" t="s">
        <v>1133</v>
      </c>
    </row>
    <row r="2217" spans="1:2" x14ac:dyDescent="0.15">
      <c r="A2217" s="15" t="s">
        <v>1047</v>
      </c>
    </row>
    <row r="2218" spans="1:2" ht="14" thickBot="1" x14ac:dyDescent="0.2"/>
    <row r="2219" spans="1:2" ht="14" thickBot="1" x14ac:dyDescent="0.2">
      <c r="A2219" s="87" t="s">
        <v>924</v>
      </c>
      <c r="B2219" s="88"/>
    </row>
    <row r="2220" spans="1:2" ht="15" thickBot="1" x14ac:dyDescent="0.2">
      <c r="A2220" s="19" t="s">
        <v>925</v>
      </c>
      <c r="B2220" s="19" t="s">
        <v>926</v>
      </c>
    </row>
    <row r="2221" spans="1:2" ht="15" thickBot="1" x14ac:dyDescent="0.2">
      <c r="A2221" s="18" t="s">
        <v>927</v>
      </c>
      <c r="B2221" s="19">
        <v>0.75995699999999999</v>
      </c>
    </row>
    <row r="2222" spans="1:2" ht="14" x14ac:dyDescent="0.15">
      <c r="A2222" s="18" t="s">
        <v>928</v>
      </c>
      <c r="B2222" s="19">
        <v>0.76456900000000005</v>
      </c>
    </row>
    <row r="2224" spans="1:2" x14ac:dyDescent="0.15">
      <c r="A2224" s="15" t="s">
        <v>1048</v>
      </c>
    </row>
    <row r="2225" spans="1:6" ht="14" thickBot="1" x14ac:dyDescent="0.2"/>
    <row r="2226" spans="1:6" ht="14" thickBot="1" x14ac:dyDescent="0.2">
      <c r="A2226" s="87" t="s">
        <v>929</v>
      </c>
      <c r="B2226" s="88"/>
      <c r="C2226" s="88"/>
      <c r="D2226" s="88"/>
      <c r="E2226" s="88"/>
      <c r="F2226" s="88"/>
    </row>
    <row r="2227" spans="1:6" ht="26" customHeight="1" thickBot="1" x14ac:dyDescent="0.2">
      <c r="A2227" s="19" t="s">
        <v>930</v>
      </c>
      <c r="B2227" s="87" t="s">
        <v>932</v>
      </c>
      <c r="C2227" s="89"/>
      <c r="D2227" s="87" t="s">
        <v>933</v>
      </c>
      <c r="E2227" s="89"/>
      <c r="F2227" s="90" t="s">
        <v>934</v>
      </c>
    </row>
    <row r="2228" spans="1:6" ht="14" x14ac:dyDescent="0.15">
      <c r="A2228" s="20" t="s">
        <v>931</v>
      </c>
      <c r="B2228" s="19" t="s">
        <v>935</v>
      </c>
      <c r="C2228" s="93" t="s">
        <v>926</v>
      </c>
      <c r="D2228" s="19" t="s">
        <v>935</v>
      </c>
      <c r="E2228" s="93" t="s">
        <v>926</v>
      </c>
      <c r="F2228" s="91"/>
    </row>
    <row r="2229" spans="1:6" ht="15" thickBot="1" x14ac:dyDescent="0.2">
      <c r="A2229" s="20"/>
      <c r="B2229" s="20" t="s">
        <v>936</v>
      </c>
      <c r="C2229" s="94"/>
      <c r="D2229" s="20" t="s">
        <v>936</v>
      </c>
      <c r="E2229" s="94"/>
      <c r="F2229" s="92"/>
    </row>
    <row r="2230" spans="1:6" ht="29" thickBot="1" x14ac:dyDescent="0.2">
      <c r="A2230" s="17" t="s">
        <v>714</v>
      </c>
      <c r="B2230" s="19">
        <v>0.57636900000000002</v>
      </c>
      <c r="C2230" s="19">
        <v>0.70085600000000003</v>
      </c>
      <c r="D2230" s="19">
        <v>0.58006500000000005</v>
      </c>
      <c r="E2230" s="19">
        <v>0.70543999999999996</v>
      </c>
      <c r="F2230" s="18" t="s">
        <v>715</v>
      </c>
    </row>
    <row r="2231" spans="1:6" ht="29" thickBot="1" x14ac:dyDescent="0.2">
      <c r="A2231" s="17" t="s">
        <v>716</v>
      </c>
      <c r="B2231" s="19">
        <v>0.48846299999999998</v>
      </c>
      <c r="C2231" s="19">
        <v>0.73020399999999996</v>
      </c>
      <c r="D2231" s="19">
        <v>0.49360300000000001</v>
      </c>
      <c r="E2231" s="19">
        <v>0.73581300000000005</v>
      </c>
      <c r="F2231" s="18" t="s">
        <v>717</v>
      </c>
    </row>
    <row r="2232" spans="1:6" ht="15" thickBot="1" x14ac:dyDescent="0.2">
      <c r="A2232" s="17" t="s">
        <v>718</v>
      </c>
      <c r="B2232" s="19">
        <v>0.463173</v>
      </c>
      <c r="C2232" s="19">
        <v>0.74436199999999997</v>
      </c>
      <c r="D2232" s="19">
        <v>0.46438000000000001</v>
      </c>
      <c r="E2232" s="19">
        <v>0.74576699999999996</v>
      </c>
      <c r="F2232" s="18" t="s">
        <v>719</v>
      </c>
    </row>
    <row r="2233" spans="1:6" ht="15" thickBot="1" x14ac:dyDescent="0.2">
      <c r="A2233" s="17" t="s">
        <v>720</v>
      </c>
      <c r="B2233" s="19">
        <v>0.53078899999999996</v>
      </c>
      <c r="C2233" s="19">
        <v>0.71567400000000003</v>
      </c>
      <c r="D2233" s="19">
        <v>0.53439700000000001</v>
      </c>
      <c r="E2233" s="19">
        <v>0.72165599999999996</v>
      </c>
      <c r="F2233" s="18" t="s">
        <v>721</v>
      </c>
    </row>
    <row r="2234" spans="1:6" ht="28" x14ac:dyDescent="0.15">
      <c r="A2234" s="17" t="s">
        <v>722</v>
      </c>
      <c r="B2234" s="19">
        <v>0.59615300000000004</v>
      </c>
      <c r="C2234" s="19">
        <v>0.69294999999999995</v>
      </c>
      <c r="D2234" s="19">
        <v>0.59754399999999996</v>
      </c>
      <c r="E2234" s="19">
        <v>0.69913000000000003</v>
      </c>
      <c r="F2234" s="18" t="s">
        <v>723</v>
      </c>
    </row>
    <row r="2236" spans="1:6" ht="14" thickBot="1" x14ac:dyDescent="0.2">
      <c r="A2236" s="21"/>
      <c r="B2236" s="21"/>
      <c r="C2236" s="21"/>
      <c r="D2236" s="21"/>
      <c r="E2236" s="21"/>
      <c r="F2236" s="21"/>
    </row>
    <row r="2238" spans="1:6" x14ac:dyDescent="0.15">
      <c r="A2238" s="16" t="s">
        <v>1134</v>
      </c>
    </row>
    <row r="2240" spans="1:6" x14ac:dyDescent="0.15">
      <c r="A2240" s="16" t="s">
        <v>922</v>
      </c>
    </row>
    <row r="2242" spans="1:2" x14ac:dyDescent="0.15">
      <c r="A2242" s="15" t="s">
        <v>1045</v>
      </c>
    </row>
    <row r="2244" spans="1:2" x14ac:dyDescent="0.15">
      <c r="A2244" s="15" t="s">
        <v>1046</v>
      </c>
    </row>
    <row r="2245" spans="1:2" ht="14" thickBot="1" x14ac:dyDescent="0.2"/>
    <row r="2246" spans="1:2" ht="28" x14ac:dyDescent="0.15">
      <c r="A2246" s="17" t="s">
        <v>938</v>
      </c>
      <c r="B2246" s="18" t="s">
        <v>1184</v>
      </c>
    </row>
    <row r="2248" spans="1:2" x14ac:dyDescent="0.15">
      <c r="A2248" s="15" t="s">
        <v>1047</v>
      </c>
    </row>
    <row r="2249" spans="1:2" ht="14" thickBot="1" x14ac:dyDescent="0.2"/>
    <row r="2250" spans="1:2" ht="14" thickBot="1" x14ac:dyDescent="0.2">
      <c r="A2250" s="87" t="s">
        <v>924</v>
      </c>
      <c r="B2250" s="88"/>
    </row>
    <row r="2251" spans="1:2" ht="15" thickBot="1" x14ac:dyDescent="0.2">
      <c r="A2251" s="19" t="s">
        <v>925</v>
      </c>
      <c r="B2251" s="19" t="s">
        <v>926</v>
      </c>
    </row>
    <row r="2252" spans="1:2" ht="15" thickBot="1" x14ac:dyDescent="0.2">
      <c r="A2252" s="18" t="s">
        <v>927</v>
      </c>
      <c r="B2252" s="19">
        <v>0.84770900000000005</v>
      </c>
    </row>
    <row r="2253" spans="1:2" ht="14" x14ac:dyDescent="0.15">
      <c r="A2253" s="18" t="s">
        <v>928</v>
      </c>
      <c r="B2253" s="19">
        <v>0.84777100000000005</v>
      </c>
    </row>
    <row r="2255" spans="1:2" x14ac:dyDescent="0.15">
      <c r="A2255" s="15" t="s">
        <v>1048</v>
      </c>
    </row>
    <row r="2256" spans="1:2" ht="14" thickBot="1" x14ac:dyDescent="0.2"/>
    <row r="2257" spans="1:6" ht="14" thickBot="1" x14ac:dyDescent="0.2">
      <c r="A2257" s="87" t="s">
        <v>929</v>
      </c>
      <c r="B2257" s="88"/>
      <c r="C2257" s="88"/>
      <c r="D2257" s="88"/>
      <c r="E2257" s="88"/>
      <c r="F2257" s="88"/>
    </row>
    <row r="2258" spans="1:6" ht="26" customHeight="1" thickBot="1" x14ac:dyDescent="0.2">
      <c r="A2258" s="19" t="s">
        <v>930</v>
      </c>
      <c r="B2258" s="87" t="s">
        <v>932</v>
      </c>
      <c r="C2258" s="89"/>
      <c r="D2258" s="87" t="s">
        <v>933</v>
      </c>
      <c r="E2258" s="89"/>
      <c r="F2258" s="90" t="s">
        <v>934</v>
      </c>
    </row>
    <row r="2259" spans="1:6" ht="14" x14ac:dyDescent="0.15">
      <c r="A2259" s="20" t="s">
        <v>931</v>
      </c>
      <c r="B2259" s="19" t="s">
        <v>935</v>
      </c>
      <c r="C2259" s="93" t="s">
        <v>926</v>
      </c>
      <c r="D2259" s="19" t="s">
        <v>935</v>
      </c>
      <c r="E2259" s="93" t="s">
        <v>926</v>
      </c>
      <c r="F2259" s="91"/>
    </row>
    <row r="2260" spans="1:6" ht="15" thickBot="1" x14ac:dyDescent="0.2">
      <c r="A2260" s="20"/>
      <c r="B2260" s="20" t="s">
        <v>936</v>
      </c>
      <c r="C2260" s="94"/>
      <c r="D2260" s="20" t="s">
        <v>936</v>
      </c>
      <c r="E2260" s="94"/>
      <c r="F2260" s="92"/>
    </row>
    <row r="2261" spans="1:6" ht="15" thickBot="1" x14ac:dyDescent="0.2">
      <c r="A2261" s="17" t="s">
        <v>728</v>
      </c>
      <c r="B2261" s="19">
        <v>0.61048199999999997</v>
      </c>
      <c r="C2261" s="19">
        <v>0.82628100000000004</v>
      </c>
      <c r="D2261" s="19">
        <v>0.61202900000000005</v>
      </c>
      <c r="E2261" s="19">
        <v>0.82602699999999996</v>
      </c>
      <c r="F2261" s="18" t="s">
        <v>729</v>
      </c>
    </row>
    <row r="2262" spans="1:6" ht="15" thickBot="1" x14ac:dyDescent="0.2">
      <c r="A2262" s="17" t="s">
        <v>730</v>
      </c>
      <c r="B2262" s="19">
        <v>0.65232299999999999</v>
      </c>
      <c r="C2262" s="19">
        <v>0.81814799999999999</v>
      </c>
      <c r="D2262" s="19">
        <v>0.65133799999999997</v>
      </c>
      <c r="E2262" s="19">
        <v>0.81847700000000001</v>
      </c>
      <c r="F2262" s="18" t="s">
        <v>731</v>
      </c>
    </row>
    <row r="2263" spans="1:6" ht="15" thickBot="1" x14ac:dyDescent="0.2">
      <c r="A2263" s="17" t="s">
        <v>732</v>
      </c>
      <c r="B2263" s="19">
        <v>0.70355000000000001</v>
      </c>
      <c r="C2263" s="19">
        <v>0.80777100000000002</v>
      </c>
      <c r="D2263" s="19">
        <v>0.70391300000000001</v>
      </c>
      <c r="E2263" s="19">
        <v>0.80818500000000004</v>
      </c>
      <c r="F2263" s="18" t="s">
        <v>733</v>
      </c>
    </row>
    <row r="2264" spans="1:6" ht="15" thickBot="1" x14ac:dyDescent="0.2">
      <c r="A2264" s="17" t="s">
        <v>734</v>
      </c>
      <c r="B2264" s="19">
        <v>0.581403</v>
      </c>
      <c r="C2264" s="19">
        <v>0.83190900000000001</v>
      </c>
      <c r="D2264" s="19">
        <v>0.57982199999999995</v>
      </c>
      <c r="E2264" s="19">
        <v>0.832121</v>
      </c>
      <c r="F2264" s="18" t="s">
        <v>735</v>
      </c>
    </row>
    <row r="2265" spans="1:6" ht="15" thickBot="1" x14ac:dyDescent="0.2">
      <c r="A2265" s="17" t="s">
        <v>724</v>
      </c>
      <c r="B2265" s="19">
        <v>0.63584700000000005</v>
      </c>
      <c r="C2265" s="19">
        <v>0.82138299999999997</v>
      </c>
      <c r="D2265" s="19">
        <v>0.63527400000000001</v>
      </c>
      <c r="E2265" s="19">
        <v>0.821577</v>
      </c>
      <c r="F2265" s="18" t="s">
        <v>725</v>
      </c>
    </row>
    <row r="2266" spans="1:6" ht="14" x14ac:dyDescent="0.15">
      <c r="A2266" s="17" t="s">
        <v>726</v>
      </c>
      <c r="B2266" s="19">
        <v>0.59620899999999999</v>
      </c>
      <c r="C2266" s="19">
        <v>0.82911400000000002</v>
      </c>
      <c r="D2266" s="19">
        <v>0.59589599999999998</v>
      </c>
      <c r="E2266" s="19">
        <v>0.82908899999999996</v>
      </c>
      <c r="F2266" s="18" t="s">
        <v>727</v>
      </c>
    </row>
    <row r="2268" spans="1:6" ht="14" thickBot="1" x14ac:dyDescent="0.2">
      <c r="A2268" s="21"/>
      <c r="B2268" s="21"/>
      <c r="C2268" s="21"/>
      <c r="D2268" s="21"/>
      <c r="E2268" s="21"/>
      <c r="F2268" s="21"/>
    </row>
    <row r="2270" spans="1:6" x14ac:dyDescent="0.15">
      <c r="A2270" s="16" t="s">
        <v>1135</v>
      </c>
    </row>
    <row r="2272" spans="1:6" x14ac:dyDescent="0.15">
      <c r="A2272" s="16" t="s">
        <v>922</v>
      </c>
    </row>
    <row r="2274" spans="1:2" x14ac:dyDescent="0.15">
      <c r="A2274" s="15" t="s">
        <v>1045</v>
      </c>
    </row>
    <row r="2276" spans="1:2" x14ac:dyDescent="0.15">
      <c r="A2276" s="15" t="s">
        <v>1046</v>
      </c>
    </row>
    <row r="2277" spans="1:2" ht="14" thickBot="1" x14ac:dyDescent="0.2"/>
    <row r="2278" spans="1:2" ht="14" x14ac:dyDescent="0.15">
      <c r="A2278" s="17" t="s">
        <v>923</v>
      </c>
      <c r="B2278" s="18" t="s">
        <v>1185</v>
      </c>
    </row>
    <row r="2280" spans="1:2" x14ac:dyDescent="0.15">
      <c r="A2280" s="15" t="s">
        <v>1047</v>
      </c>
    </row>
    <row r="2281" spans="1:2" ht="14" thickBot="1" x14ac:dyDescent="0.2"/>
    <row r="2282" spans="1:2" ht="14" thickBot="1" x14ac:dyDescent="0.2">
      <c r="A2282" s="87" t="s">
        <v>924</v>
      </c>
      <c r="B2282" s="88"/>
    </row>
    <row r="2283" spans="1:2" ht="15" thickBot="1" x14ac:dyDescent="0.2">
      <c r="A2283" s="19" t="s">
        <v>925</v>
      </c>
      <c r="B2283" s="19" t="s">
        <v>926</v>
      </c>
    </row>
    <row r="2284" spans="1:2" ht="15" thickBot="1" x14ac:dyDescent="0.2">
      <c r="A2284" s="18" t="s">
        <v>927</v>
      </c>
      <c r="B2284" s="19">
        <v>0.86020300000000005</v>
      </c>
    </row>
    <row r="2285" spans="1:2" ht="14" x14ac:dyDescent="0.15">
      <c r="A2285" s="18" t="s">
        <v>928</v>
      </c>
      <c r="B2285" s="19">
        <v>0.86305900000000002</v>
      </c>
    </row>
    <row r="2287" spans="1:2" x14ac:dyDescent="0.15">
      <c r="A2287" s="15" t="s">
        <v>1048</v>
      </c>
    </row>
    <row r="2288" spans="1:2" ht="14" thickBot="1" x14ac:dyDescent="0.2"/>
    <row r="2289" spans="1:6" ht="14" thickBot="1" x14ac:dyDescent="0.2">
      <c r="A2289" s="87" t="s">
        <v>929</v>
      </c>
      <c r="B2289" s="88"/>
      <c r="C2289" s="88"/>
      <c r="D2289" s="88"/>
      <c r="E2289" s="88"/>
      <c r="F2289" s="88"/>
    </row>
    <row r="2290" spans="1:6" ht="26" customHeight="1" thickBot="1" x14ac:dyDescent="0.2">
      <c r="A2290" s="19" t="s">
        <v>930</v>
      </c>
      <c r="B2290" s="87" t="s">
        <v>932</v>
      </c>
      <c r="C2290" s="89"/>
      <c r="D2290" s="87" t="s">
        <v>933</v>
      </c>
      <c r="E2290" s="89"/>
      <c r="F2290" s="90" t="s">
        <v>934</v>
      </c>
    </row>
    <row r="2291" spans="1:6" ht="14" x14ac:dyDescent="0.15">
      <c r="A2291" s="20" t="s">
        <v>931</v>
      </c>
      <c r="B2291" s="19" t="s">
        <v>935</v>
      </c>
      <c r="C2291" s="93" t="s">
        <v>926</v>
      </c>
      <c r="D2291" s="19" t="s">
        <v>935</v>
      </c>
      <c r="E2291" s="93" t="s">
        <v>926</v>
      </c>
      <c r="F2291" s="91"/>
    </row>
    <row r="2292" spans="1:6" ht="15" thickBot="1" x14ac:dyDescent="0.2">
      <c r="A2292" s="20"/>
      <c r="B2292" s="20" t="s">
        <v>936</v>
      </c>
      <c r="C2292" s="94"/>
      <c r="D2292" s="20" t="s">
        <v>936</v>
      </c>
      <c r="E2292" s="94"/>
      <c r="F2292" s="92"/>
    </row>
    <row r="2293" spans="1:6" ht="15" thickBot="1" x14ac:dyDescent="0.2">
      <c r="A2293" s="17" t="s">
        <v>736</v>
      </c>
      <c r="B2293" s="19">
        <v>0.73909599999999998</v>
      </c>
      <c r="C2293" s="19">
        <v>0.80954700000000002</v>
      </c>
      <c r="D2293" s="19">
        <v>0.74306499999999998</v>
      </c>
      <c r="E2293" s="19">
        <v>0.81195499999999998</v>
      </c>
      <c r="F2293" s="18" t="s">
        <v>737</v>
      </c>
    </row>
    <row r="2294" spans="1:6" ht="15" thickBot="1" x14ac:dyDescent="0.2">
      <c r="A2294" s="17" t="s">
        <v>738</v>
      </c>
      <c r="B2294" s="19">
        <v>0.67345500000000003</v>
      </c>
      <c r="C2294" s="19">
        <v>0.83735599999999999</v>
      </c>
      <c r="D2294" s="19">
        <v>0.672678</v>
      </c>
      <c r="E2294" s="19">
        <v>0.84075</v>
      </c>
      <c r="F2294" s="18" t="s">
        <v>739</v>
      </c>
    </row>
    <row r="2295" spans="1:6" ht="15" thickBot="1" x14ac:dyDescent="0.2">
      <c r="A2295" s="17" t="s">
        <v>740</v>
      </c>
      <c r="B2295" s="19">
        <v>0.68665399999999999</v>
      </c>
      <c r="C2295" s="19">
        <v>0.83030099999999996</v>
      </c>
      <c r="D2295" s="19">
        <v>0.69034499999999999</v>
      </c>
      <c r="E2295" s="19">
        <v>0.83362599999999998</v>
      </c>
      <c r="F2295" s="18" t="s">
        <v>741</v>
      </c>
    </row>
    <row r="2296" spans="1:6" ht="14" x14ac:dyDescent="0.15">
      <c r="A2296" s="17" t="s">
        <v>742</v>
      </c>
      <c r="B2296" s="19">
        <v>0.73455599999999999</v>
      </c>
      <c r="C2296" s="19">
        <v>0.81128299999999998</v>
      </c>
      <c r="D2296" s="19">
        <v>0.73743999999999998</v>
      </c>
      <c r="E2296" s="19">
        <v>0.81429600000000002</v>
      </c>
      <c r="F2296" s="18" t="s">
        <v>743</v>
      </c>
    </row>
    <row r="2298" spans="1:6" ht="14" thickBot="1" x14ac:dyDescent="0.2">
      <c r="A2298" s="21"/>
      <c r="B2298" s="21"/>
      <c r="C2298" s="21"/>
      <c r="D2298" s="21"/>
      <c r="E2298" s="21"/>
      <c r="F2298" s="21"/>
    </row>
    <row r="2300" spans="1:6" x14ac:dyDescent="0.15">
      <c r="A2300" s="16" t="s">
        <v>1136</v>
      </c>
    </row>
    <row r="2302" spans="1:6" x14ac:dyDescent="0.15">
      <c r="A2302" s="16" t="s">
        <v>922</v>
      </c>
    </row>
    <row r="2304" spans="1:6" x14ac:dyDescent="0.15">
      <c r="A2304" s="15" t="s">
        <v>1045</v>
      </c>
    </row>
    <row r="2306" spans="1:6" x14ac:dyDescent="0.15">
      <c r="A2306" s="15" t="s">
        <v>1046</v>
      </c>
    </row>
    <row r="2307" spans="1:6" ht="14" thickBot="1" x14ac:dyDescent="0.2"/>
    <row r="2308" spans="1:6" ht="14" x14ac:dyDescent="0.15">
      <c r="A2308" s="17" t="s">
        <v>923</v>
      </c>
      <c r="B2308" s="18" t="s">
        <v>1137</v>
      </c>
    </row>
    <row r="2310" spans="1:6" x14ac:dyDescent="0.15">
      <c r="A2310" s="15" t="s">
        <v>1047</v>
      </c>
    </row>
    <row r="2311" spans="1:6" ht="14" thickBot="1" x14ac:dyDescent="0.2"/>
    <row r="2312" spans="1:6" ht="14" thickBot="1" x14ac:dyDescent="0.2">
      <c r="A2312" s="87" t="s">
        <v>924</v>
      </c>
      <c r="B2312" s="88"/>
    </row>
    <row r="2313" spans="1:6" ht="15" thickBot="1" x14ac:dyDescent="0.2">
      <c r="A2313" s="19" t="s">
        <v>925</v>
      </c>
      <c r="B2313" s="19" t="s">
        <v>926</v>
      </c>
    </row>
    <row r="2314" spans="1:6" ht="15" thickBot="1" x14ac:dyDescent="0.2">
      <c r="A2314" s="18" t="s">
        <v>927</v>
      </c>
      <c r="B2314" s="19">
        <v>0.71636200000000005</v>
      </c>
    </row>
    <row r="2315" spans="1:6" ht="14" x14ac:dyDescent="0.15">
      <c r="A2315" s="18" t="s">
        <v>928</v>
      </c>
      <c r="B2315" s="19">
        <v>0.75632500000000003</v>
      </c>
    </row>
    <row r="2317" spans="1:6" x14ac:dyDescent="0.15">
      <c r="A2317" s="15" t="s">
        <v>1048</v>
      </c>
    </row>
    <row r="2318" spans="1:6" ht="14" thickBot="1" x14ac:dyDescent="0.2"/>
    <row r="2319" spans="1:6" ht="14" thickBot="1" x14ac:dyDescent="0.2">
      <c r="A2319" s="87" t="s">
        <v>929</v>
      </c>
      <c r="B2319" s="88"/>
      <c r="C2319" s="88"/>
      <c r="D2319" s="88"/>
      <c r="E2319" s="88"/>
      <c r="F2319" s="88"/>
    </row>
    <row r="2320" spans="1:6" ht="26" customHeight="1" thickBot="1" x14ac:dyDescent="0.2">
      <c r="A2320" s="19" t="s">
        <v>930</v>
      </c>
      <c r="B2320" s="87" t="s">
        <v>932</v>
      </c>
      <c r="C2320" s="89"/>
      <c r="D2320" s="87" t="s">
        <v>933</v>
      </c>
      <c r="E2320" s="89"/>
      <c r="F2320" s="90" t="s">
        <v>934</v>
      </c>
    </row>
    <row r="2321" spans="1:6" ht="14" x14ac:dyDescent="0.15">
      <c r="A2321" s="20" t="s">
        <v>931</v>
      </c>
      <c r="B2321" s="19" t="s">
        <v>935</v>
      </c>
      <c r="C2321" s="93" t="s">
        <v>926</v>
      </c>
      <c r="D2321" s="19" t="s">
        <v>935</v>
      </c>
      <c r="E2321" s="93" t="s">
        <v>926</v>
      </c>
      <c r="F2321" s="91"/>
    </row>
    <row r="2322" spans="1:6" ht="15" thickBot="1" x14ac:dyDescent="0.2">
      <c r="A2322" s="20"/>
      <c r="B2322" s="20" t="s">
        <v>936</v>
      </c>
      <c r="C2322" s="94"/>
      <c r="D2322" s="20" t="s">
        <v>936</v>
      </c>
      <c r="E2322" s="94"/>
      <c r="F2322" s="92"/>
    </row>
    <row r="2323" spans="1:6" ht="15" thickBot="1" x14ac:dyDescent="0.2">
      <c r="A2323" s="17" t="s">
        <v>750</v>
      </c>
      <c r="B2323" s="19">
        <v>0.65146300000000001</v>
      </c>
      <c r="C2323" s="19">
        <v>0.60154099999999999</v>
      </c>
      <c r="D2323" s="19">
        <v>0.66796800000000001</v>
      </c>
      <c r="E2323" s="19">
        <v>0.63418699999999995</v>
      </c>
      <c r="F2323" s="18" t="s">
        <v>751</v>
      </c>
    </row>
    <row r="2324" spans="1:6" ht="15" thickBot="1" x14ac:dyDescent="0.2">
      <c r="A2324" s="17" t="s">
        <v>746</v>
      </c>
      <c r="B2324" s="19">
        <v>0.42861300000000002</v>
      </c>
      <c r="C2324" s="19">
        <v>0.74732699999999996</v>
      </c>
      <c r="D2324" s="19">
        <v>0.42866599999999999</v>
      </c>
      <c r="E2324" s="19">
        <v>0.76492599999999999</v>
      </c>
      <c r="F2324" s="18" t="s">
        <v>747</v>
      </c>
    </row>
    <row r="2325" spans="1:6" ht="15" thickBot="1" x14ac:dyDescent="0.2">
      <c r="A2325" s="17" t="s">
        <v>744</v>
      </c>
      <c r="B2325" s="19">
        <v>0.56143100000000001</v>
      </c>
      <c r="C2325" s="19">
        <v>0.63839400000000002</v>
      </c>
      <c r="D2325" s="19">
        <v>0.60065900000000005</v>
      </c>
      <c r="E2325" s="19">
        <v>0.67293199999999997</v>
      </c>
      <c r="F2325" s="18" t="s">
        <v>745</v>
      </c>
    </row>
    <row r="2326" spans="1:6" ht="28" x14ac:dyDescent="0.15">
      <c r="A2326" s="17" t="s">
        <v>748</v>
      </c>
      <c r="B2326" s="19">
        <v>0.51012500000000005</v>
      </c>
      <c r="C2326" s="19">
        <v>0.65064500000000003</v>
      </c>
      <c r="D2326" s="19">
        <v>0.52595000000000003</v>
      </c>
      <c r="E2326" s="19">
        <v>0.71410799999999997</v>
      </c>
      <c r="F2326" s="18" t="s">
        <v>749</v>
      </c>
    </row>
    <row r="2328" spans="1:6" ht="14" thickBot="1" x14ac:dyDescent="0.2">
      <c r="A2328" s="21"/>
      <c r="B2328" s="21"/>
      <c r="C2328" s="21"/>
      <c r="D2328" s="21"/>
      <c r="E2328" s="21"/>
      <c r="F2328" s="21"/>
    </row>
    <row r="2330" spans="1:6" x14ac:dyDescent="0.15">
      <c r="A2330" s="16" t="s">
        <v>1138</v>
      </c>
    </row>
    <row r="2332" spans="1:6" x14ac:dyDescent="0.15">
      <c r="A2332" s="16" t="s">
        <v>922</v>
      </c>
    </row>
    <row r="2334" spans="1:6" x14ac:dyDescent="0.15">
      <c r="A2334" s="15" t="s">
        <v>1045</v>
      </c>
    </row>
    <row r="2336" spans="1:6" x14ac:dyDescent="0.15">
      <c r="A2336" s="15" t="s">
        <v>1046</v>
      </c>
    </row>
    <row r="2337" spans="1:6" ht="14" thickBot="1" x14ac:dyDescent="0.2"/>
    <row r="2338" spans="1:6" ht="28" x14ac:dyDescent="0.15">
      <c r="A2338" s="17" t="s">
        <v>937</v>
      </c>
      <c r="B2338" s="18" t="s">
        <v>1186</v>
      </c>
    </row>
    <row r="2340" spans="1:6" x14ac:dyDescent="0.15">
      <c r="A2340" s="15" t="s">
        <v>1047</v>
      </c>
    </row>
    <row r="2341" spans="1:6" ht="14" thickBot="1" x14ac:dyDescent="0.2"/>
    <row r="2342" spans="1:6" ht="14" thickBot="1" x14ac:dyDescent="0.2">
      <c r="A2342" s="87" t="s">
        <v>924</v>
      </c>
      <c r="B2342" s="88"/>
    </row>
    <row r="2343" spans="1:6" ht="15" thickBot="1" x14ac:dyDescent="0.2">
      <c r="A2343" s="19" t="s">
        <v>925</v>
      </c>
      <c r="B2343" s="19" t="s">
        <v>926</v>
      </c>
    </row>
    <row r="2344" spans="1:6" ht="15" thickBot="1" x14ac:dyDescent="0.2">
      <c r="A2344" s="18" t="s">
        <v>927</v>
      </c>
      <c r="B2344" s="19">
        <v>0.87436700000000001</v>
      </c>
    </row>
    <row r="2345" spans="1:6" ht="14" x14ac:dyDescent="0.15">
      <c r="A2345" s="18" t="s">
        <v>928</v>
      </c>
      <c r="B2345" s="19">
        <v>0.88048599999999999</v>
      </c>
    </row>
    <row r="2347" spans="1:6" x14ac:dyDescent="0.15">
      <c r="A2347" s="15" t="s">
        <v>1048</v>
      </c>
    </row>
    <row r="2348" spans="1:6" ht="14" thickBot="1" x14ac:dyDescent="0.2"/>
    <row r="2349" spans="1:6" ht="14" thickBot="1" x14ac:dyDescent="0.2">
      <c r="A2349" s="87" t="s">
        <v>929</v>
      </c>
      <c r="B2349" s="88"/>
      <c r="C2349" s="88"/>
      <c r="D2349" s="88"/>
      <c r="E2349" s="88"/>
      <c r="F2349" s="88"/>
    </row>
    <row r="2350" spans="1:6" ht="26" customHeight="1" thickBot="1" x14ac:dyDescent="0.2">
      <c r="A2350" s="19" t="s">
        <v>930</v>
      </c>
      <c r="B2350" s="87" t="s">
        <v>932</v>
      </c>
      <c r="C2350" s="89"/>
      <c r="D2350" s="87" t="s">
        <v>933</v>
      </c>
      <c r="E2350" s="89"/>
      <c r="F2350" s="90" t="s">
        <v>934</v>
      </c>
    </row>
    <row r="2351" spans="1:6" ht="14" x14ac:dyDescent="0.15">
      <c r="A2351" s="20" t="s">
        <v>931</v>
      </c>
      <c r="B2351" s="19" t="s">
        <v>935</v>
      </c>
      <c r="C2351" s="93" t="s">
        <v>926</v>
      </c>
      <c r="D2351" s="19" t="s">
        <v>935</v>
      </c>
      <c r="E2351" s="93" t="s">
        <v>926</v>
      </c>
      <c r="F2351" s="91"/>
    </row>
    <row r="2352" spans="1:6" ht="15" thickBot="1" x14ac:dyDescent="0.2">
      <c r="A2352" s="20"/>
      <c r="B2352" s="20" t="s">
        <v>936</v>
      </c>
      <c r="C2352" s="94"/>
      <c r="D2352" s="20" t="s">
        <v>936</v>
      </c>
      <c r="E2352" s="94"/>
      <c r="F2352" s="92"/>
    </row>
    <row r="2353" spans="1:6" ht="15" thickBot="1" x14ac:dyDescent="0.2">
      <c r="A2353" s="17" t="s">
        <v>754</v>
      </c>
      <c r="B2353" s="19">
        <v>0.72321899999999995</v>
      </c>
      <c r="C2353" s="19">
        <v>0.84281200000000001</v>
      </c>
      <c r="D2353" s="19">
        <v>0.73465599999999998</v>
      </c>
      <c r="E2353" s="19">
        <v>0.84995900000000002</v>
      </c>
      <c r="F2353" s="18" t="s">
        <v>755</v>
      </c>
    </row>
    <row r="2354" spans="1:6" ht="15" thickBot="1" x14ac:dyDescent="0.2">
      <c r="A2354" s="17" t="s">
        <v>756</v>
      </c>
      <c r="B2354" s="19">
        <v>0.76850099999999999</v>
      </c>
      <c r="C2354" s="19">
        <v>0.83142300000000002</v>
      </c>
      <c r="D2354" s="19">
        <v>0.78096900000000002</v>
      </c>
      <c r="E2354" s="19">
        <v>0.83880600000000005</v>
      </c>
      <c r="F2354" s="18" t="s">
        <v>757</v>
      </c>
    </row>
    <row r="2355" spans="1:6" ht="15" thickBot="1" x14ac:dyDescent="0.2">
      <c r="A2355" s="17" t="s">
        <v>758</v>
      </c>
      <c r="B2355" s="19">
        <v>0.77477200000000002</v>
      </c>
      <c r="C2355" s="19">
        <v>0.83102299999999996</v>
      </c>
      <c r="D2355" s="19">
        <v>0.78080899999999998</v>
      </c>
      <c r="E2355" s="19">
        <v>0.83884499999999995</v>
      </c>
      <c r="F2355" s="18" t="s">
        <v>759</v>
      </c>
    </row>
    <row r="2356" spans="1:6" ht="15" thickBot="1" x14ac:dyDescent="0.2">
      <c r="A2356" s="17" t="s">
        <v>760</v>
      </c>
      <c r="B2356" s="19">
        <v>0.78959999999999997</v>
      </c>
      <c r="C2356" s="19">
        <v>0.826789</v>
      </c>
      <c r="D2356" s="19">
        <v>0.80238100000000001</v>
      </c>
      <c r="E2356" s="19">
        <v>0.83357199999999998</v>
      </c>
      <c r="F2356" s="18" t="s">
        <v>761</v>
      </c>
    </row>
    <row r="2357" spans="1:6" ht="14" x14ac:dyDescent="0.15">
      <c r="A2357" s="17" t="s">
        <v>752</v>
      </c>
      <c r="B2357" s="19">
        <v>0.48984899999999998</v>
      </c>
      <c r="C2357" s="19">
        <v>0.90097700000000003</v>
      </c>
      <c r="D2357" s="19">
        <v>0.48817199999999999</v>
      </c>
      <c r="E2357" s="19">
        <v>0.90553099999999997</v>
      </c>
      <c r="F2357" s="18" t="s">
        <v>1139</v>
      </c>
    </row>
    <row r="2359" spans="1:6" ht="14" thickBot="1" x14ac:dyDescent="0.2">
      <c r="A2359" s="21"/>
      <c r="B2359" s="21"/>
      <c r="C2359" s="21"/>
      <c r="D2359" s="21"/>
      <c r="E2359" s="21"/>
      <c r="F2359" s="21"/>
    </row>
    <row r="2361" spans="1:6" x14ac:dyDescent="0.15">
      <c r="A2361" s="16" t="s">
        <v>1140</v>
      </c>
    </row>
    <row r="2363" spans="1:6" x14ac:dyDescent="0.15">
      <c r="A2363" s="16" t="s">
        <v>922</v>
      </c>
    </row>
    <row r="2365" spans="1:6" x14ac:dyDescent="0.15">
      <c r="A2365" s="15" t="s">
        <v>1045</v>
      </c>
    </row>
    <row r="2367" spans="1:6" x14ac:dyDescent="0.15">
      <c r="A2367" s="15" t="s">
        <v>1046</v>
      </c>
    </row>
    <row r="2368" spans="1:6" ht="14" thickBot="1" x14ac:dyDescent="0.2"/>
    <row r="2369" spans="1:6" ht="14" x14ac:dyDescent="0.15">
      <c r="A2369" s="17" t="s">
        <v>923</v>
      </c>
      <c r="B2369" s="18" t="s">
        <v>1141</v>
      </c>
    </row>
    <row r="2371" spans="1:6" x14ac:dyDescent="0.15">
      <c r="A2371" s="15" t="s">
        <v>1047</v>
      </c>
    </row>
    <row r="2372" spans="1:6" ht="14" thickBot="1" x14ac:dyDescent="0.2"/>
    <row r="2373" spans="1:6" ht="14" thickBot="1" x14ac:dyDescent="0.2">
      <c r="A2373" s="87" t="s">
        <v>924</v>
      </c>
      <c r="B2373" s="88"/>
    </row>
    <row r="2374" spans="1:6" ht="15" thickBot="1" x14ac:dyDescent="0.2">
      <c r="A2374" s="19" t="s">
        <v>925</v>
      </c>
      <c r="B2374" s="19" t="s">
        <v>926</v>
      </c>
    </row>
    <row r="2375" spans="1:6" ht="15" thickBot="1" x14ac:dyDescent="0.2">
      <c r="A2375" s="18" t="s">
        <v>927</v>
      </c>
      <c r="B2375" s="19">
        <v>0.73548500000000006</v>
      </c>
    </row>
    <row r="2376" spans="1:6" ht="14" x14ac:dyDescent="0.15">
      <c r="A2376" s="18" t="s">
        <v>928</v>
      </c>
      <c r="B2376" s="19">
        <v>0.77064500000000002</v>
      </c>
    </row>
    <row r="2378" spans="1:6" x14ac:dyDescent="0.15">
      <c r="A2378" s="15" t="s">
        <v>1048</v>
      </c>
    </row>
    <row r="2379" spans="1:6" ht="14" thickBot="1" x14ac:dyDescent="0.2"/>
    <row r="2380" spans="1:6" ht="14" thickBot="1" x14ac:dyDescent="0.2">
      <c r="A2380" s="87" t="s">
        <v>929</v>
      </c>
      <c r="B2380" s="88"/>
      <c r="C2380" s="88"/>
      <c r="D2380" s="88"/>
      <c r="E2380" s="88"/>
      <c r="F2380" s="88"/>
    </row>
    <row r="2381" spans="1:6" ht="26" customHeight="1" thickBot="1" x14ac:dyDescent="0.2">
      <c r="A2381" s="19" t="s">
        <v>930</v>
      </c>
      <c r="B2381" s="87" t="s">
        <v>932</v>
      </c>
      <c r="C2381" s="89"/>
      <c r="D2381" s="87" t="s">
        <v>933</v>
      </c>
      <c r="E2381" s="89"/>
      <c r="F2381" s="90" t="s">
        <v>934</v>
      </c>
    </row>
    <row r="2382" spans="1:6" ht="14" x14ac:dyDescent="0.15">
      <c r="A2382" s="20" t="s">
        <v>931</v>
      </c>
      <c r="B2382" s="19" t="s">
        <v>935</v>
      </c>
      <c r="C2382" s="93" t="s">
        <v>926</v>
      </c>
      <c r="D2382" s="19" t="s">
        <v>935</v>
      </c>
      <c r="E2382" s="93" t="s">
        <v>926</v>
      </c>
      <c r="F2382" s="91"/>
    </row>
    <row r="2383" spans="1:6" ht="15" thickBot="1" x14ac:dyDescent="0.2">
      <c r="A2383" s="20"/>
      <c r="B2383" s="20" t="s">
        <v>936</v>
      </c>
      <c r="C2383" s="94"/>
      <c r="D2383" s="20" t="s">
        <v>936</v>
      </c>
      <c r="E2383" s="94"/>
      <c r="F2383" s="92"/>
    </row>
    <row r="2384" spans="1:6" ht="29" thickBot="1" x14ac:dyDescent="0.2">
      <c r="A2384" s="17" t="s">
        <v>762</v>
      </c>
      <c r="B2384" s="19">
        <v>0.52036899999999997</v>
      </c>
      <c r="C2384" s="19">
        <v>0.73805100000000001</v>
      </c>
      <c r="D2384" s="19">
        <v>0.50558999999999998</v>
      </c>
      <c r="E2384" s="19">
        <v>0.75014899999999995</v>
      </c>
      <c r="F2384" s="18" t="s">
        <v>763</v>
      </c>
    </row>
    <row r="2385" spans="1:6" ht="29" thickBot="1" x14ac:dyDescent="0.2">
      <c r="A2385" s="17" t="s">
        <v>764</v>
      </c>
      <c r="B2385" s="19">
        <v>0.64381600000000005</v>
      </c>
      <c r="C2385" s="19">
        <v>0.60502900000000004</v>
      </c>
      <c r="D2385" s="19">
        <v>0.65229999999999999</v>
      </c>
      <c r="E2385" s="19">
        <v>0.67225800000000002</v>
      </c>
      <c r="F2385" s="18" t="s">
        <v>765</v>
      </c>
    </row>
    <row r="2386" spans="1:6" ht="29" thickBot="1" x14ac:dyDescent="0.2">
      <c r="A2386" s="17" t="s">
        <v>766</v>
      </c>
      <c r="B2386" s="19">
        <v>0.58673799999999998</v>
      </c>
      <c r="C2386" s="19">
        <v>0.66436799999999996</v>
      </c>
      <c r="D2386" s="19">
        <v>0.601109</v>
      </c>
      <c r="E2386" s="19">
        <v>0.70022799999999996</v>
      </c>
      <c r="F2386" s="18" t="s">
        <v>767</v>
      </c>
    </row>
    <row r="2387" spans="1:6" ht="28" x14ac:dyDescent="0.15">
      <c r="A2387" s="17" t="s">
        <v>768</v>
      </c>
      <c r="B2387" s="19">
        <v>0.51158199999999998</v>
      </c>
      <c r="C2387" s="19">
        <v>0.70191599999999998</v>
      </c>
      <c r="D2387" s="19">
        <v>0.53265600000000002</v>
      </c>
      <c r="E2387" s="19">
        <v>0.73629900000000004</v>
      </c>
      <c r="F2387" s="18" t="s">
        <v>769</v>
      </c>
    </row>
    <row r="2389" spans="1:6" ht="14" thickBot="1" x14ac:dyDescent="0.2">
      <c r="A2389" s="21"/>
      <c r="B2389" s="21"/>
      <c r="C2389" s="21"/>
      <c r="D2389" s="21"/>
      <c r="E2389" s="21"/>
      <c r="F2389" s="21"/>
    </row>
    <row r="2391" spans="1:6" x14ac:dyDescent="0.15">
      <c r="A2391" s="16" t="s">
        <v>1142</v>
      </c>
    </row>
    <row r="2393" spans="1:6" x14ac:dyDescent="0.15">
      <c r="A2393" s="16" t="s">
        <v>922</v>
      </c>
    </row>
    <row r="2395" spans="1:6" x14ac:dyDescent="0.15">
      <c r="A2395" s="15" t="s">
        <v>1045</v>
      </c>
    </row>
    <row r="2397" spans="1:6" x14ac:dyDescent="0.15">
      <c r="A2397" s="15" t="s">
        <v>1046</v>
      </c>
    </row>
    <row r="2398" spans="1:6" ht="14" thickBot="1" x14ac:dyDescent="0.2"/>
    <row r="2399" spans="1:6" ht="14" x14ac:dyDescent="0.15">
      <c r="A2399" s="17" t="s">
        <v>923</v>
      </c>
      <c r="B2399" s="18" t="s">
        <v>1143</v>
      </c>
    </row>
    <row r="2401" spans="1:6" x14ac:dyDescent="0.15">
      <c r="A2401" s="15" t="s">
        <v>1047</v>
      </c>
    </row>
    <row r="2402" spans="1:6" ht="14" thickBot="1" x14ac:dyDescent="0.2"/>
    <row r="2403" spans="1:6" ht="14" thickBot="1" x14ac:dyDescent="0.2">
      <c r="A2403" s="87" t="s">
        <v>924</v>
      </c>
      <c r="B2403" s="88"/>
    </row>
    <row r="2404" spans="1:6" ht="15" thickBot="1" x14ac:dyDescent="0.2">
      <c r="A2404" s="19" t="s">
        <v>925</v>
      </c>
      <c r="B2404" s="19" t="s">
        <v>926</v>
      </c>
    </row>
    <row r="2405" spans="1:6" ht="15" thickBot="1" x14ac:dyDescent="0.2">
      <c r="A2405" s="18" t="s">
        <v>927</v>
      </c>
      <c r="B2405" s="19">
        <v>0.87374099999999999</v>
      </c>
    </row>
    <row r="2406" spans="1:6" ht="14" x14ac:dyDescent="0.15">
      <c r="A2406" s="18" t="s">
        <v>928</v>
      </c>
      <c r="B2406" s="19">
        <v>0.87509999999999999</v>
      </c>
    </row>
    <row r="2408" spans="1:6" x14ac:dyDescent="0.15">
      <c r="A2408" s="15" t="s">
        <v>1048</v>
      </c>
    </row>
    <row r="2409" spans="1:6" ht="14" thickBot="1" x14ac:dyDescent="0.2"/>
    <row r="2410" spans="1:6" ht="14" thickBot="1" x14ac:dyDescent="0.2">
      <c r="A2410" s="87" t="s">
        <v>929</v>
      </c>
      <c r="B2410" s="88"/>
      <c r="C2410" s="88"/>
      <c r="D2410" s="88"/>
      <c r="E2410" s="88"/>
      <c r="F2410" s="88"/>
    </row>
    <row r="2411" spans="1:6" ht="26" customHeight="1" thickBot="1" x14ac:dyDescent="0.2">
      <c r="A2411" s="19" t="s">
        <v>930</v>
      </c>
      <c r="B2411" s="87" t="s">
        <v>932</v>
      </c>
      <c r="C2411" s="89"/>
      <c r="D2411" s="87" t="s">
        <v>933</v>
      </c>
      <c r="E2411" s="89"/>
      <c r="F2411" s="90" t="s">
        <v>934</v>
      </c>
    </row>
    <row r="2412" spans="1:6" ht="14" x14ac:dyDescent="0.15">
      <c r="A2412" s="20" t="s">
        <v>931</v>
      </c>
      <c r="B2412" s="19" t="s">
        <v>935</v>
      </c>
      <c r="C2412" s="93" t="s">
        <v>926</v>
      </c>
      <c r="D2412" s="19" t="s">
        <v>935</v>
      </c>
      <c r="E2412" s="93" t="s">
        <v>926</v>
      </c>
      <c r="F2412" s="91"/>
    </row>
    <row r="2413" spans="1:6" ht="15" thickBot="1" x14ac:dyDescent="0.2">
      <c r="A2413" s="20"/>
      <c r="B2413" s="20" t="s">
        <v>936</v>
      </c>
      <c r="C2413" s="94"/>
      <c r="D2413" s="20" t="s">
        <v>936</v>
      </c>
      <c r="E2413" s="94"/>
      <c r="F2413" s="92"/>
    </row>
    <row r="2414" spans="1:6" ht="15" thickBot="1" x14ac:dyDescent="0.2">
      <c r="A2414" s="17" t="s">
        <v>772</v>
      </c>
      <c r="B2414" s="19">
        <v>0.67749899999999996</v>
      </c>
      <c r="C2414" s="19">
        <v>0.85886799999999996</v>
      </c>
      <c r="D2414" s="19">
        <v>0.674257</v>
      </c>
      <c r="E2414" s="19">
        <v>0.86230499999999999</v>
      </c>
      <c r="F2414" s="18" t="s">
        <v>773</v>
      </c>
    </row>
    <row r="2415" spans="1:6" ht="15" thickBot="1" x14ac:dyDescent="0.2">
      <c r="A2415" s="17" t="s">
        <v>774</v>
      </c>
      <c r="B2415" s="19">
        <v>0.78811900000000001</v>
      </c>
      <c r="C2415" s="19">
        <v>0.81465799999999999</v>
      </c>
      <c r="D2415" s="19">
        <v>0.79281699999999999</v>
      </c>
      <c r="E2415" s="19">
        <v>0.81543500000000002</v>
      </c>
      <c r="F2415" s="18" t="s">
        <v>775</v>
      </c>
    </row>
    <row r="2416" spans="1:6" ht="15" thickBot="1" x14ac:dyDescent="0.2">
      <c r="A2416" s="17" t="s">
        <v>776</v>
      </c>
      <c r="B2416" s="19">
        <v>0.723356</v>
      </c>
      <c r="C2416" s="19">
        <v>0.84072199999999997</v>
      </c>
      <c r="D2416" s="19">
        <v>0.72349699999999995</v>
      </c>
      <c r="E2416" s="19">
        <v>0.843198</v>
      </c>
      <c r="F2416" s="18" t="s">
        <v>777</v>
      </c>
    </row>
    <row r="2417" spans="1:6" ht="14" x14ac:dyDescent="0.15">
      <c r="A2417" s="17" t="s">
        <v>770</v>
      </c>
      <c r="B2417" s="19">
        <v>0.73891600000000002</v>
      </c>
      <c r="C2417" s="19">
        <v>0.83686700000000003</v>
      </c>
      <c r="D2417" s="19">
        <v>0.73699999999999999</v>
      </c>
      <c r="E2417" s="19">
        <v>0.83787</v>
      </c>
      <c r="F2417" s="18" t="s">
        <v>771</v>
      </c>
    </row>
    <row r="2419" spans="1:6" ht="14" thickBot="1" x14ac:dyDescent="0.2">
      <c r="A2419" s="21"/>
      <c r="B2419" s="21"/>
      <c r="C2419" s="21"/>
      <c r="D2419" s="21"/>
      <c r="E2419" s="21"/>
      <c r="F2419" s="21"/>
    </row>
    <row r="2421" spans="1:6" x14ac:dyDescent="0.15">
      <c r="A2421" s="16" t="s">
        <v>1144</v>
      </c>
    </row>
    <row r="2423" spans="1:6" x14ac:dyDescent="0.15">
      <c r="A2423" s="16" t="s">
        <v>922</v>
      </c>
    </row>
    <row r="2425" spans="1:6" x14ac:dyDescent="0.15">
      <c r="A2425" s="15" t="s">
        <v>1045</v>
      </c>
    </row>
    <row r="2427" spans="1:6" x14ac:dyDescent="0.15">
      <c r="A2427" s="15" t="s">
        <v>1046</v>
      </c>
    </row>
    <row r="2428" spans="1:6" ht="14" thickBot="1" x14ac:dyDescent="0.2"/>
    <row r="2429" spans="1:6" ht="14" x14ac:dyDescent="0.15">
      <c r="A2429" s="17" t="s">
        <v>940</v>
      </c>
      <c r="B2429" s="18" t="s">
        <v>1145</v>
      </c>
    </row>
    <row r="2431" spans="1:6" x14ac:dyDescent="0.15">
      <c r="A2431" s="15" t="s">
        <v>1047</v>
      </c>
    </row>
    <row r="2432" spans="1:6" ht="14" thickBot="1" x14ac:dyDescent="0.2"/>
    <row r="2433" spans="1:6" ht="14" thickBot="1" x14ac:dyDescent="0.2">
      <c r="A2433" s="87" t="s">
        <v>924</v>
      </c>
      <c r="B2433" s="88"/>
    </row>
    <row r="2434" spans="1:6" ht="15" thickBot="1" x14ac:dyDescent="0.2">
      <c r="A2434" s="19" t="s">
        <v>925</v>
      </c>
      <c r="B2434" s="19" t="s">
        <v>926</v>
      </c>
    </row>
    <row r="2435" spans="1:6" ht="15" thickBot="1" x14ac:dyDescent="0.2">
      <c r="A2435" s="18" t="s">
        <v>927</v>
      </c>
      <c r="B2435" s="19">
        <v>0.85361200000000004</v>
      </c>
    </row>
    <row r="2436" spans="1:6" ht="14" x14ac:dyDescent="0.15">
      <c r="A2436" s="18" t="s">
        <v>928</v>
      </c>
      <c r="B2436" s="19">
        <v>0.85851500000000003</v>
      </c>
    </row>
    <row r="2438" spans="1:6" x14ac:dyDescent="0.15">
      <c r="A2438" s="15" t="s">
        <v>1048</v>
      </c>
    </row>
    <row r="2439" spans="1:6" ht="14" thickBot="1" x14ac:dyDescent="0.2"/>
    <row r="2440" spans="1:6" ht="14" thickBot="1" x14ac:dyDescent="0.2">
      <c r="A2440" s="87" t="s">
        <v>929</v>
      </c>
      <c r="B2440" s="88"/>
      <c r="C2440" s="88"/>
      <c r="D2440" s="88"/>
      <c r="E2440" s="88"/>
      <c r="F2440" s="88"/>
    </row>
    <row r="2441" spans="1:6" ht="26" customHeight="1" thickBot="1" x14ac:dyDescent="0.2">
      <c r="A2441" s="19" t="s">
        <v>930</v>
      </c>
      <c r="B2441" s="87" t="s">
        <v>932</v>
      </c>
      <c r="C2441" s="89"/>
      <c r="D2441" s="87" t="s">
        <v>933</v>
      </c>
      <c r="E2441" s="89"/>
      <c r="F2441" s="90" t="s">
        <v>934</v>
      </c>
    </row>
    <row r="2442" spans="1:6" ht="14" x14ac:dyDescent="0.15">
      <c r="A2442" s="20" t="s">
        <v>931</v>
      </c>
      <c r="B2442" s="19" t="s">
        <v>935</v>
      </c>
      <c r="C2442" s="93" t="s">
        <v>926</v>
      </c>
      <c r="D2442" s="19" t="s">
        <v>935</v>
      </c>
      <c r="E2442" s="93" t="s">
        <v>926</v>
      </c>
      <c r="F2442" s="91"/>
    </row>
    <row r="2443" spans="1:6" ht="15" thickBot="1" x14ac:dyDescent="0.2">
      <c r="A2443" s="20"/>
      <c r="B2443" s="20" t="s">
        <v>936</v>
      </c>
      <c r="C2443" s="94"/>
      <c r="D2443" s="20" t="s">
        <v>936</v>
      </c>
      <c r="E2443" s="94"/>
      <c r="F2443" s="92"/>
    </row>
    <row r="2444" spans="1:6" ht="29" thickBot="1" x14ac:dyDescent="0.2">
      <c r="A2444" s="17" t="s">
        <v>782</v>
      </c>
      <c r="B2444" s="19">
        <v>0.74069700000000005</v>
      </c>
      <c r="C2444" s="19">
        <v>0.78209200000000001</v>
      </c>
      <c r="D2444" s="19">
        <v>0.73761100000000002</v>
      </c>
      <c r="E2444" s="19">
        <v>0.79698500000000005</v>
      </c>
      <c r="F2444" s="18" t="s">
        <v>783</v>
      </c>
    </row>
    <row r="2445" spans="1:6" ht="15" thickBot="1" x14ac:dyDescent="0.2">
      <c r="A2445" s="17" t="s">
        <v>778</v>
      </c>
      <c r="B2445" s="19">
        <v>0.75312999999999997</v>
      </c>
      <c r="C2445" s="19">
        <v>0.77098800000000001</v>
      </c>
      <c r="D2445" s="19">
        <v>0.75385999999999997</v>
      </c>
      <c r="E2445" s="19">
        <v>0.78163700000000003</v>
      </c>
      <c r="F2445" s="18" t="s">
        <v>779</v>
      </c>
    </row>
    <row r="2446" spans="1:6" ht="14" x14ac:dyDescent="0.15">
      <c r="A2446" s="17" t="s">
        <v>780</v>
      </c>
      <c r="B2446" s="19">
        <v>0.68971800000000005</v>
      </c>
      <c r="C2446" s="19">
        <v>0.83609999999999995</v>
      </c>
      <c r="D2446" s="19">
        <v>0.70649600000000001</v>
      </c>
      <c r="E2446" s="19">
        <v>0.82591400000000004</v>
      </c>
      <c r="F2446" s="18" t="s">
        <v>781</v>
      </c>
    </row>
    <row r="2448" spans="1:6" ht="14" thickBot="1" x14ac:dyDescent="0.2">
      <c r="A2448" s="21"/>
      <c r="B2448" s="21"/>
      <c r="C2448" s="21"/>
      <c r="D2448" s="21"/>
      <c r="E2448" s="21"/>
      <c r="F2448" s="21"/>
    </row>
    <row r="2450" spans="1:2" x14ac:dyDescent="0.15">
      <c r="A2450" s="16" t="s">
        <v>1199</v>
      </c>
    </row>
    <row r="2452" spans="1:2" x14ac:dyDescent="0.15">
      <c r="A2452" s="16" t="s">
        <v>922</v>
      </c>
    </row>
    <row r="2454" spans="1:2" x14ac:dyDescent="0.15">
      <c r="A2454" s="15" t="s">
        <v>1045</v>
      </c>
    </row>
    <row r="2456" spans="1:2" x14ac:dyDescent="0.15">
      <c r="A2456" s="15" t="s">
        <v>1046</v>
      </c>
    </row>
    <row r="2457" spans="1:2" ht="14" thickBot="1" x14ac:dyDescent="0.2"/>
    <row r="2458" spans="1:2" ht="14" x14ac:dyDescent="0.15">
      <c r="A2458" s="17" t="s">
        <v>938</v>
      </c>
      <c r="B2458" s="18" t="s">
        <v>1200</v>
      </c>
    </row>
    <row r="2460" spans="1:2" x14ac:dyDescent="0.15">
      <c r="A2460" s="15" t="s">
        <v>1047</v>
      </c>
    </row>
    <row r="2461" spans="1:2" ht="14" thickBot="1" x14ac:dyDescent="0.2"/>
    <row r="2462" spans="1:2" ht="14" thickBot="1" x14ac:dyDescent="0.2">
      <c r="A2462" s="87" t="s">
        <v>924</v>
      </c>
      <c r="B2462" s="88"/>
    </row>
    <row r="2463" spans="1:2" ht="15" thickBot="1" x14ac:dyDescent="0.2">
      <c r="A2463" s="19" t="s">
        <v>925</v>
      </c>
      <c r="B2463" s="19" t="s">
        <v>926</v>
      </c>
    </row>
    <row r="2464" spans="1:2" ht="15" thickBot="1" x14ac:dyDescent="0.2">
      <c r="A2464" s="18" t="s">
        <v>927</v>
      </c>
      <c r="B2464" s="19">
        <v>0.79813699999999999</v>
      </c>
    </row>
    <row r="2465" spans="1:6" ht="14" x14ac:dyDescent="0.15">
      <c r="A2465" s="18" t="s">
        <v>928</v>
      </c>
      <c r="B2465" s="19">
        <v>0.81315400000000004</v>
      </c>
    </row>
    <row r="2467" spans="1:6" x14ac:dyDescent="0.15">
      <c r="A2467" s="15" t="s">
        <v>1048</v>
      </c>
    </row>
    <row r="2468" spans="1:6" ht="14" thickBot="1" x14ac:dyDescent="0.2"/>
    <row r="2469" spans="1:6" ht="14" thickBot="1" x14ac:dyDescent="0.2">
      <c r="A2469" s="87" t="s">
        <v>929</v>
      </c>
      <c r="B2469" s="88"/>
      <c r="C2469" s="88"/>
      <c r="D2469" s="88"/>
      <c r="E2469" s="88"/>
      <c r="F2469" s="88"/>
    </row>
    <row r="2470" spans="1:6" ht="26" customHeight="1" thickBot="1" x14ac:dyDescent="0.2">
      <c r="A2470" s="19" t="s">
        <v>930</v>
      </c>
      <c r="B2470" s="87" t="s">
        <v>932</v>
      </c>
      <c r="C2470" s="89"/>
      <c r="D2470" s="87" t="s">
        <v>933</v>
      </c>
      <c r="E2470" s="89"/>
      <c r="F2470" s="90" t="s">
        <v>934</v>
      </c>
    </row>
    <row r="2471" spans="1:6" ht="14" x14ac:dyDescent="0.15">
      <c r="A2471" s="20" t="s">
        <v>931</v>
      </c>
      <c r="B2471" s="19" t="s">
        <v>935</v>
      </c>
      <c r="C2471" s="93" t="s">
        <v>926</v>
      </c>
      <c r="D2471" s="19" t="s">
        <v>935</v>
      </c>
      <c r="E2471" s="93" t="s">
        <v>926</v>
      </c>
      <c r="F2471" s="91"/>
    </row>
    <row r="2472" spans="1:6" ht="15" thickBot="1" x14ac:dyDescent="0.2">
      <c r="A2472" s="20"/>
      <c r="B2472" s="20" t="s">
        <v>936</v>
      </c>
      <c r="C2472" s="94"/>
      <c r="D2472" s="20" t="s">
        <v>936</v>
      </c>
      <c r="E2472" s="94"/>
      <c r="F2472" s="92"/>
    </row>
    <row r="2473" spans="1:6" ht="29" thickBot="1" x14ac:dyDescent="0.2">
      <c r="A2473" s="17" t="s">
        <v>792</v>
      </c>
      <c r="B2473" s="19">
        <v>0.412105</v>
      </c>
      <c r="C2473" s="19">
        <v>0.79559999999999997</v>
      </c>
      <c r="D2473" s="19">
        <v>0.44483800000000001</v>
      </c>
      <c r="E2473" s="19">
        <v>0.81150199999999995</v>
      </c>
      <c r="F2473" s="18" t="s">
        <v>1201</v>
      </c>
    </row>
    <row r="2474" spans="1:6" ht="15" thickBot="1" x14ac:dyDescent="0.2">
      <c r="A2474" s="17" t="s">
        <v>794</v>
      </c>
      <c r="B2474" s="19">
        <v>0.58045500000000005</v>
      </c>
      <c r="C2474" s="19">
        <v>0.76605199999999996</v>
      </c>
      <c r="D2474" s="19">
        <v>0.56232599999999999</v>
      </c>
      <c r="E2474" s="19">
        <v>0.78643600000000002</v>
      </c>
      <c r="F2474" s="18" t="s">
        <v>795</v>
      </c>
    </row>
    <row r="2475" spans="1:6" ht="15" thickBot="1" x14ac:dyDescent="0.2">
      <c r="A2475" s="17" t="s">
        <v>798</v>
      </c>
      <c r="B2475" s="19">
        <v>0.60522600000000004</v>
      </c>
      <c r="C2475" s="19">
        <v>0.76170700000000002</v>
      </c>
      <c r="D2475" s="19">
        <v>0.61870000000000003</v>
      </c>
      <c r="E2475" s="19">
        <v>0.77393800000000001</v>
      </c>
      <c r="F2475" s="18" t="s">
        <v>799</v>
      </c>
    </row>
    <row r="2476" spans="1:6" ht="15" thickBot="1" x14ac:dyDescent="0.2">
      <c r="A2476" s="17" t="s">
        <v>800</v>
      </c>
      <c r="B2476" s="19">
        <v>0.644204</v>
      </c>
      <c r="C2476" s="19">
        <v>0.74918099999999999</v>
      </c>
      <c r="D2476" s="19">
        <v>0.65778499999999995</v>
      </c>
      <c r="E2476" s="19">
        <v>0.76509000000000005</v>
      </c>
      <c r="F2476" s="18" t="s">
        <v>801</v>
      </c>
    </row>
    <row r="2477" spans="1:6" ht="15" thickBot="1" x14ac:dyDescent="0.2">
      <c r="A2477" s="17" t="s">
        <v>796</v>
      </c>
      <c r="B2477" s="19">
        <v>0.595665</v>
      </c>
      <c r="C2477" s="19">
        <v>0.75922400000000001</v>
      </c>
      <c r="D2477" s="19">
        <v>0.60875599999999996</v>
      </c>
      <c r="E2477" s="19">
        <v>0.77616499999999999</v>
      </c>
      <c r="F2477" s="18" t="s">
        <v>797</v>
      </c>
    </row>
    <row r="2478" spans="1:6" ht="14" x14ac:dyDescent="0.15">
      <c r="A2478" s="17" t="s">
        <v>790</v>
      </c>
      <c r="B2478" s="19">
        <v>0.57455100000000003</v>
      </c>
      <c r="C2478" s="19">
        <v>0.767814</v>
      </c>
      <c r="D2478" s="19">
        <v>0.55884</v>
      </c>
      <c r="E2478" s="19">
        <v>0.78719899999999998</v>
      </c>
      <c r="F2478" s="18" t="s">
        <v>791</v>
      </c>
    </row>
    <row r="2480" spans="1:6" ht="14" thickBot="1" x14ac:dyDescent="0.2">
      <c r="A2480" s="21"/>
      <c r="B2480" s="21"/>
      <c r="C2480" s="21"/>
      <c r="D2480" s="21"/>
      <c r="E2480" s="21"/>
      <c r="F2480" s="21"/>
    </row>
    <row r="2482" spans="1:2" x14ac:dyDescent="0.15">
      <c r="A2482" s="16" t="s">
        <v>1146</v>
      </c>
    </row>
    <row r="2484" spans="1:2" x14ac:dyDescent="0.15">
      <c r="A2484" s="16" t="s">
        <v>922</v>
      </c>
    </row>
    <row r="2486" spans="1:2" x14ac:dyDescent="0.15">
      <c r="A2486" s="15" t="s">
        <v>1045</v>
      </c>
    </row>
    <row r="2488" spans="1:2" x14ac:dyDescent="0.15">
      <c r="A2488" s="15" t="s">
        <v>1046</v>
      </c>
    </row>
    <row r="2489" spans="1:2" ht="14" thickBot="1" x14ac:dyDescent="0.2"/>
    <row r="2490" spans="1:2" ht="28" x14ac:dyDescent="0.15">
      <c r="A2490" s="17" t="s">
        <v>937</v>
      </c>
      <c r="B2490" s="18" t="s">
        <v>1187</v>
      </c>
    </row>
    <row r="2492" spans="1:2" x14ac:dyDescent="0.15">
      <c r="A2492" s="15" t="s">
        <v>1047</v>
      </c>
    </row>
    <row r="2493" spans="1:2" ht="14" thickBot="1" x14ac:dyDescent="0.2"/>
    <row r="2494" spans="1:2" ht="14" thickBot="1" x14ac:dyDescent="0.2">
      <c r="A2494" s="87" t="s">
        <v>924</v>
      </c>
      <c r="B2494" s="88"/>
    </row>
    <row r="2495" spans="1:2" ht="15" thickBot="1" x14ac:dyDescent="0.2">
      <c r="A2495" s="19" t="s">
        <v>925</v>
      </c>
      <c r="B2495" s="19" t="s">
        <v>926</v>
      </c>
    </row>
    <row r="2496" spans="1:2" ht="15" thickBot="1" x14ac:dyDescent="0.2">
      <c r="A2496" s="18" t="s">
        <v>927</v>
      </c>
      <c r="B2496" s="19">
        <v>0.88215200000000005</v>
      </c>
    </row>
    <row r="2497" spans="1:6" ht="14" x14ac:dyDescent="0.15">
      <c r="A2497" s="18" t="s">
        <v>928</v>
      </c>
      <c r="B2497" s="19">
        <v>0.88216600000000001</v>
      </c>
    </row>
    <row r="2499" spans="1:6" x14ac:dyDescent="0.15">
      <c r="A2499" s="15" t="s">
        <v>1048</v>
      </c>
    </row>
    <row r="2500" spans="1:6" ht="14" thickBot="1" x14ac:dyDescent="0.2"/>
    <row r="2501" spans="1:6" ht="14" thickBot="1" x14ac:dyDescent="0.2">
      <c r="A2501" s="87" t="s">
        <v>929</v>
      </c>
      <c r="B2501" s="88"/>
      <c r="C2501" s="88"/>
      <c r="D2501" s="88"/>
      <c r="E2501" s="88"/>
      <c r="F2501" s="88"/>
    </row>
    <row r="2502" spans="1:6" ht="26" customHeight="1" thickBot="1" x14ac:dyDescent="0.2">
      <c r="A2502" s="19" t="s">
        <v>930</v>
      </c>
      <c r="B2502" s="87" t="s">
        <v>932</v>
      </c>
      <c r="C2502" s="89"/>
      <c r="D2502" s="87" t="s">
        <v>933</v>
      </c>
      <c r="E2502" s="89"/>
      <c r="F2502" s="90" t="s">
        <v>934</v>
      </c>
    </row>
    <row r="2503" spans="1:6" ht="14" x14ac:dyDescent="0.15">
      <c r="A2503" s="20" t="s">
        <v>931</v>
      </c>
      <c r="B2503" s="19" t="s">
        <v>935</v>
      </c>
      <c r="C2503" s="93" t="s">
        <v>926</v>
      </c>
      <c r="D2503" s="19" t="s">
        <v>935</v>
      </c>
      <c r="E2503" s="93" t="s">
        <v>926</v>
      </c>
      <c r="F2503" s="91"/>
    </row>
    <row r="2504" spans="1:6" ht="15" thickBot="1" x14ac:dyDescent="0.2">
      <c r="A2504" s="20"/>
      <c r="B2504" s="20" t="s">
        <v>936</v>
      </c>
      <c r="C2504" s="94"/>
      <c r="D2504" s="20" t="s">
        <v>936</v>
      </c>
      <c r="E2504" s="94"/>
      <c r="F2504" s="92"/>
    </row>
    <row r="2505" spans="1:6" ht="29" thickBot="1" x14ac:dyDescent="0.2">
      <c r="A2505" s="17" t="s">
        <v>802</v>
      </c>
      <c r="B2505" s="19">
        <v>0.792659</v>
      </c>
      <c r="C2505" s="19">
        <v>0.83871099999999998</v>
      </c>
      <c r="D2505" s="19">
        <v>0.79185300000000003</v>
      </c>
      <c r="E2505" s="19">
        <v>0.83901800000000004</v>
      </c>
      <c r="F2505" s="18" t="s">
        <v>803</v>
      </c>
    </row>
    <row r="2506" spans="1:6" ht="15" thickBot="1" x14ac:dyDescent="0.2">
      <c r="A2506" s="17" t="s">
        <v>804</v>
      </c>
      <c r="B2506" s="19">
        <v>0.72302299999999997</v>
      </c>
      <c r="C2506" s="19">
        <v>0.85543800000000003</v>
      </c>
      <c r="D2506" s="19">
        <v>0.72508399999999995</v>
      </c>
      <c r="E2506" s="19">
        <v>0.85497199999999995</v>
      </c>
      <c r="F2506" s="18" t="s">
        <v>805</v>
      </c>
    </row>
    <row r="2507" spans="1:6" ht="15" thickBot="1" x14ac:dyDescent="0.2">
      <c r="A2507" s="17" t="s">
        <v>806</v>
      </c>
      <c r="B2507" s="19">
        <v>0.79410800000000004</v>
      </c>
      <c r="C2507" s="19">
        <v>0.83844399999999997</v>
      </c>
      <c r="D2507" s="19">
        <v>0.79302300000000003</v>
      </c>
      <c r="E2507" s="19">
        <v>0.83873399999999998</v>
      </c>
      <c r="F2507" s="18" t="s">
        <v>807</v>
      </c>
    </row>
    <row r="2508" spans="1:6" ht="15" thickBot="1" x14ac:dyDescent="0.2">
      <c r="A2508" s="17" t="s">
        <v>808</v>
      </c>
      <c r="B2508" s="19">
        <v>0.71003899999999998</v>
      </c>
      <c r="C2508" s="19">
        <v>0.85847600000000002</v>
      </c>
      <c r="D2508" s="19">
        <v>0.70943599999999996</v>
      </c>
      <c r="E2508" s="19">
        <v>0.85864300000000005</v>
      </c>
      <c r="F2508" s="18" t="s">
        <v>809</v>
      </c>
    </row>
    <row r="2509" spans="1:6" ht="14" x14ac:dyDescent="0.15">
      <c r="A2509" s="17" t="s">
        <v>810</v>
      </c>
      <c r="B2509" s="19">
        <v>0.57154199999999999</v>
      </c>
      <c r="C2509" s="19">
        <v>0.88939000000000001</v>
      </c>
      <c r="D2509" s="19">
        <v>0.57323999999999997</v>
      </c>
      <c r="E2509" s="19">
        <v>0.88951800000000003</v>
      </c>
      <c r="F2509" s="18" t="s">
        <v>811</v>
      </c>
    </row>
    <row r="2511" spans="1:6" ht="14" thickBot="1" x14ac:dyDescent="0.2">
      <c r="A2511" s="21"/>
      <c r="B2511" s="21"/>
      <c r="C2511" s="21"/>
      <c r="D2511" s="21"/>
      <c r="E2511" s="21"/>
      <c r="F2511" s="21"/>
    </row>
    <row r="2513" spans="1:2" x14ac:dyDescent="0.15">
      <c r="A2513" s="16" t="s">
        <v>1147</v>
      </c>
    </row>
    <row r="2515" spans="1:2" x14ac:dyDescent="0.15">
      <c r="A2515" s="16" t="s">
        <v>922</v>
      </c>
    </row>
    <row r="2517" spans="1:2" x14ac:dyDescent="0.15">
      <c r="A2517" s="15" t="s">
        <v>1045</v>
      </c>
    </row>
    <row r="2519" spans="1:2" x14ac:dyDescent="0.15">
      <c r="A2519" s="15" t="s">
        <v>1046</v>
      </c>
    </row>
    <row r="2520" spans="1:2" ht="14" thickBot="1" x14ac:dyDescent="0.2"/>
    <row r="2521" spans="1:2" ht="28" x14ac:dyDescent="0.15">
      <c r="A2521" s="17" t="s">
        <v>937</v>
      </c>
      <c r="B2521" s="18" t="s">
        <v>1188</v>
      </c>
    </row>
    <row r="2523" spans="1:2" x14ac:dyDescent="0.15">
      <c r="A2523" s="15" t="s">
        <v>1047</v>
      </c>
    </row>
    <row r="2524" spans="1:2" ht="14" thickBot="1" x14ac:dyDescent="0.2"/>
    <row r="2525" spans="1:2" ht="14" thickBot="1" x14ac:dyDescent="0.2">
      <c r="A2525" s="87" t="s">
        <v>924</v>
      </c>
      <c r="B2525" s="88"/>
    </row>
    <row r="2526" spans="1:2" ht="15" thickBot="1" x14ac:dyDescent="0.2">
      <c r="A2526" s="19" t="s">
        <v>925</v>
      </c>
      <c r="B2526" s="19" t="s">
        <v>926</v>
      </c>
    </row>
    <row r="2527" spans="1:2" ht="15" thickBot="1" x14ac:dyDescent="0.2">
      <c r="A2527" s="18" t="s">
        <v>927</v>
      </c>
      <c r="B2527" s="19">
        <v>0.87515699999999996</v>
      </c>
    </row>
    <row r="2528" spans="1:2" ht="14" x14ac:dyDescent="0.15">
      <c r="A2528" s="18" t="s">
        <v>928</v>
      </c>
      <c r="B2528" s="19">
        <v>0.87538199999999999</v>
      </c>
    </row>
    <row r="2530" spans="1:6" x14ac:dyDescent="0.15">
      <c r="A2530" s="15" t="s">
        <v>1048</v>
      </c>
    </row>
    <row r="2531" spans="1:6" ht="14" thickBot="1" x14ac:dyDescent="0.2"/>
    <row r="2532" spans="1:6" ht="14" thickBot="1" x14ac:dyDescent="0.2">
      <c r="A2532" s="87" t="s">
        <v>929</v>
      </c>
      <c r="B2532" s="88"/>
      <c r="C2532" s="88"/>
      <c r="D2532" s="88"/>
      <c r="E2532" s="88"/>
      <c r="F2532" s="88"/>
    </row>
    <row r="2533" spans="1:6" ht="26" customHeight="1" thickBot="1" x14ac:dyDescent="0.2">
      <c r="A2533" s="19" t="s">
        <v>930</v>
      </c>
      <c r="B2533" s="87" t="s">
        <v>932</v>
      </c>
      <c r="C2533" s="89"/>
      <c r="D2533" s="87" t="s">
        <v>933</v>
      </c>
      <c r="E2533" s="89"/>
      <c r="F2533" s="90" t="s">
        <v>934</v>
      </c>
    </row>
    <row r="2534" spans="1:6" ht="14" x14ac:dyDescent="0.15">
      <c r="A2534" s="20" t="s">
        <v>931</v>
      </c>
      <c r="B2534" s="19" t="s">
        <v>935</v>
      </c>
      <c r="C2534" s="93" t="s">
        <v>926</v>
      </c>
      <c r="D2534" s="19" t="s">
        <v>935</v>
      </c>
      <c r="E2534" s="93" t="s">
        <v>926</v>
      </c>
      <c r="F2534" s="91"/>
    </row>
    <row r="2535" spans="1:6" ht="15" thickBot="1" x14ac:dyDescent="0.2">
      <c r="A2535" s="20"/>
      <c r="B2535" s="20" t="s">
        <v>936</v>
      </c>
      <c r="C2535" s="94"/>
      <c r="D2535" s="20" t="s">
        <v>936</v>
      </c>
      <c r="E2535" s="94"/>
      <c r="F2535" s="92"/>
    </row>
    <row r="2536" spans="1:6" ht="15" thickBot="1" x14ac:dyDescent="0.2">
      <c r="A2536" s="17" t="s">
        <v>812</v>
      </c>
      <c r="B2536" s="19">
        <v>0.74550700000000003</v>
      </c>
      <c r="C2536" s="19">
        <v>0.83853</v>
      </c>
      <c r="D2536" s="19">
        <v>0.744919</v>
      </c>
      <c r="E2536" s="19">
        <v>0.83904299999999998</v>
      </c>
      <c r="F2536" s="18" t="s">
        <v>813</v>
      </c>
    </row>
    <row r="2537" spans="1:6" ht="15" thickBot="1" x14ac:dyDescent="0.2">
      <c r="A2537" s="17" t="s">
        <v>814</v>
      </c>
      <c r="B2537" s="19">
        <v>0.63875300000000002</v>
      </c>
      <c r="C2537" s="19">
        <v>0.86363800000000002</v>
      </c>
      <c r="D2537" s="19">
        <v>0.63896699999999995</v>
      </c>
      <c r="E2537" s="19">
        <v>0.86442099999999999</v>
      </c>
      <c r="F2537" s="18" t="s">
        <v>815</v>
      </c>
    </row>
    <row r="2538" spans="1:6" ht="15" thickBot="1" x14ac:dyDescent="0.2">
      <c r="A2538" s="17" t="s">
        <v>816</v>
      </c>
      <c r="B2538" s="19">
        <v>0.75920699999999997</v>
      </c>
      <c r="C2538" s="19">
        <v>0.83496099999999995</v>
      </c>
      <c r="D2538" s="19">
        <v>0.76048099999999996</v>
      </c>
      <c r="E2538" s="19">
        <v>0.83521100000000004</v>
      </c>
      <c r="F2538" s="18" t="s">
        <v>817</v>
      </c>
    </row>
    <row r="2539" spans="1:6" ht="15" thickBot="1" x14ac:dyDescent="0.2">
      <c r="A2539" s="17" t="s">
        <v>818</v>
      </c>
      <c r="B2539" s="19">
        <v>0.62431499999999995</v>
      </c>
      <c r="C2539" s="19">
        <v>0.86836500000000005</v>
      </c>
      <c r="D2539" s="19">
        <v>0.62465300000000001</v>
      </c>
      <c r="E2539" s="19">
        <v>0.86775599999999997</v>
      </c>
      <c r="F2539" s="18" t="s">
        <v>819</v>
      </c>
    </row>
    <row r="2540" spans="1:6" ht="14" x14ac:dyDescent="0.15">
      <c r="A2540" s="17" t="s">
        <v>820</v>
      </c>
      <c r="B2540" s="19">
        <v>0.75784600000000002</v>
      </c>
      <c r="C2540" s="19">
        <v>0.83546799999999999</v>
      </c>
      <c r="D2540" s="19">
        <v>0.75704700000000003</v>
      </c>
      <c r="E2540" s="19">
        <v>0.836059</v>
      </c>
      <c r="F2540" s="18" t="s">
        <v>821</v>
      </c>
    </row>
    <row r="2542" spans="1:6" ht="14" thickBot="1" x14ac:dyDescent="0.2">
      <c r="A2542" s="21"/>
      <c r="B2542" s="21"/>
      <c r="C2542" s="21"/>
      <c r="D2542" s="21"/>
      <c r="E2542" s="21"/>
      <c r="F2542" s="21"/>
    </row>
    <row r="2544" spans="1:6" x14ac:dyDescent="0.15">
      <c r="A2544" s="16" t="s">
        <v>1148</v>
      </c>
    </row>
    <row r="2546" spans="1:2" x14ac:dyDescent="0.15">
      <c r="A2546" s="16" t="s">
        <v>922</v>
      </c>
    </row>
    <row r="2548" spans="1:2" x14ac:dyDescent="0.15">
      <c r="A2548" s="15" t="s">
        <v>1045</v>
      </c>
    </row>
    <row r="2550" spans="1:2" x14ac:dyDescent="0.15">
      <c r="A2550" s="15" t="s">
        <v>1046</v>
      </c>
    </row>
    <row r="2551" spans="1:2" ht="14" thickBot="1" x14ac:dyDescent="0.2"/>
    <row r="2552" spans="1:2" ht="28" x14ac:dyDescent="0.15">
      <c r="A2552" s="17" t="s">
        <v>937</v>
      </c>
      <c r="B2552" s="18" t="s">
        <v>1189</v>
      </c>
    </row>
    <row r="2554" spans="1:2" x14ac:dyDescent="0.15">
      <c r="A2554" s="15" t="s">
        <v>1047</v>
      </c>
    </row>
    <row r="2555" spans="1:2" ht="14" thickBot="1" x14ac:dyDescent="0.2"/>
    <row r="2556" spans="1:2" ht="14" thickBot="1" x14ac:dyDescent="0.2">
      <c r="A2556" s="87" t="s">
        <v>924</v>
      </c>
      <c r="B2556" s="88"/>
    </row>
    <row r="2557" spans="1:2" ht="15" thickBot="1" x14ac:dyDescent="0.2">
      <c r="A2557" s="19" t="s">
        <v>925</v>
      </c>
      <c r="B2557" s="19" t="s">
        <v>926</v>
      </c>
    </row>
    <row r="2558" spans="1:2" ht="15" thickBot="1" x14ac:dyDescent="0.2">
      <c r="A2558" s="18" t="s">
        <v>927</v>
      </c>
      <c r="B2558" s="19">
        <v>0.84164499999999998</v>
      </c>
    </row>
    <row r="2559" spans="1:2" ht="14" x14ac:dyDescent="0.15">
      <c r="A2559" s="18" t="s">
        <v>928</v>
      </c>
      <c r="B2559" s="19">
        <v>0.84142899999999998</v>
      </c>
    </row>
    <row r="2561" spans="1:6" x14ac:dyDescent="0.15">
      <c r="A2561" s="15" t="s">
        <v>1048</v>
      </c>
    </row>
    <row r="2562" spans="1:6" ht="14" thickBot="1" x14ac:dyDescent="0.2"/>
    <row r="2563" spans="1:6" ht="14" thickBot="1" x14ac:dyDescent="0.2">
      <c r="A2563" s="87" t="s">
        <v>929</v>
      </c>
      <c r="B2563" s="88"/>
      <c r="C2563" s="88"/>
      <c r="D2563" s="88"/>
      <c r="E2563" s="88"/>
      <c r="F2563" s="88"/>
    </row>
    <row r="2564" spans="1:6" ht="26" customHeight="1" thickBot="1" x14ac:dyDescent="0.2">
      <c r="A2564" s="19" t="s">
        <v>930</v>
      </c>
      <c r="B2564" s="87" t="s">
        <v>932</v>
      </c>
      <c r="C2564" s="89"/>
      <c r="D2564" s="87" t="s">
        <v>933</v>
      </c>
      <c r="E2564" s="89"/>
      <c r="F2564" s="90" t="s">
        <v>934</v>
      </c>
    </row>
    <row r="2565" spans="1:6" ht="14" x14ac:dyDescent="0.15">
      <c r="A2565" s="20" t="s">
        <v>931</v>
      </c>
      <c r="B2565" s="19" t="s">
        <v>935</v>
      </c>
      <c r="C2565" s="93" t="s">
        <v>926</v>
      </c>
      <c r="D2565" s="19" t="s">
        <v>935</v>
      </c>
      <c r="E2565" s="93" t="s">
        <v>926</v>
      </c>
      <c r="F2565" s="91"/>
    </row>
    <row r="2566" spans="1:6" ht="15" thickBot="1" x14ac:dyDescent="0.2">
      <c r="A2566" s="20"/>
      <c r="B2566" s="20" t="s">
        <v>936</v>
      </c>
      <c r="C2566" s="94"/>
      <c r="D2566" s="20" t="s">
        <v>936</v>
      </c>
      <c r="E2566" s="94"/>
      <c r="F2566" s="92"/>
    </row>
    <row r="2567" spans="1:6" ht="15" thickBot="1" x14ac:dyDescent="0.2">
      <c r="A2567" s="17" t="s">
        <v>822</v>
      </c>
      <c r="B2567" s="19">
        <v>0.63083199999999995</v>
      </c>
      <c r="C2567" s="19">
        <v>0.813689</v>
      </c>
      <c r="D2567" s="19">
        <v>0.63133300000000003</v>
      </c>
      <c r="E2567" s="19">
        <v>0.81320800000000004</v>
      </c>
      <c r="F2567" s="18" t="s">
        <v>823</v>
      </c>
    </row>
    <row r="2568" spans="1:6" ht="15" thickBot="1" x14ac:dyDescent="0.2">
      <c r="A2568" s="17" t="s">
        <v>824</v>
      </c>
      <c r="B2568" s="19">
        <v>0.71083799999999997</v>
      </c>
      <c r="C2568" s="19">
        <v>0.79156300000000002</v>
      </c>
      <c r="D2568" s="19">
        <v>0.711974</v>
      </c>
      <c r="E2568" s="19">
        <v>0.79090000000000005</v>
      </c>
      <c r="F2568" s="18" t="s">
        <v>825</v>
      </c>
    </row>
    <row r="2569" spans="1:6" ht="29" thickBot="1" x14ac:dyDescent="0.2">
      <c r="A2569" s="17" t="s">
        <v>826</v>
      </c>
      <c r="B2569" s="19">
        <v>0.46320600000000001</v>
      </c>
      <c r="C2569" s="19">
        <v>0.85650800000000005</v>
      </c>
      <c r="D2569" s="19">
        <v>0.463009</v>
      </c>
      <c r="E2569" s="19">
        <v>0.857074</v>
      </c>
      <c r="F2569" s="18" t="s">
        <v>827</v>
      </c>
    </row>
    <row r="2570" spans="1:6" ht="15" thickBot="1" x14ac:dyDescent="0.2">
      <c r="A2570" s="17" t="s">
        <v>828</v>
      </c>
      <c r="B2570" s="19">
        <v>0.69527399999999995</v>
      </c>
      <c r="C2570" s="19">
        <v>0.79611600000000005</v>
      </c>
      <c r="D2570" s="19">
        <v>0.69443999999999995</v>
      </c>
      <c r="E2570" s="19">
        <v>0.79582299999999995</v>
      </c>
      <c r="F2570" s="18" t="s">
        <v>829</v>
      </c>
    </row>
    <row r="2571" spans="1:6" ht="14" x14ac:dyDescent="0.15">
      <c r="A2571" s="17" t="s">
        <v>830</v>
      </c>
      <c r="B2571" s="19">
        <v>0.74087599999999998</v>
      </c>
      <c r="C2571" s="19">
        <v>0.78242400000000001</v>
      </c>
      <c r="D2571" s="19">
        <v>0.74105799999999999</v>
      </c>
      <c r="E2571" s="19">
        <v>0.78264199999999995</v>
      </c>
      <c r="F2571" s="18" t="s">
        <v>831</v>
      </c>
    </row>
    <row r="2573" spans="1:6" ht="14" thickBot="1" x14ac:dyDescent="0.2">
      <c r="A2573" s="21"/>
      <c r="B2573" s="21"/>
      <c r="C2573" s="21"/>
      <c r="D2573" s="21"/>
      <c r="E2573" s="21"/>
      <c r="F2573" s="21"/>
    </row>
    <row r="2575" spans="1:6" x14ac:dyDescent="0.15">
      <c r="A2575" s="16" t="s">
        <v>1149</v>
      </c>
    </row>
    <row r="2577" spans="1:2" x14ac:dyDescent="0.15">
      <c r="A2577" s="16" t="s">
        <v>922</v>
      </c>
    </row>
    <row r="2579" spans="1:2" x14ac:dyDescent="0.15">
      <c r="A2579" s="15" t="s">
        <v>1045</v>
      </c>
    </row>
    <row r="2581" spans="1:2" x14ac:dyDescent="0.15">
      <c r="A2581" s="15" t="s">
        <v>1046</v>
      </c>
    </row>
    <row r="2582" spans="1:2" ht="14" thickBot="1" x14ac:dyDescent="0.2"/>
    <row r="2583" spans="1:2" ht="42" x14ac:dyDescent="0.15">
      <c r="A2583" s="17" t="s">
        <v>1150</v>
      </c>
      <c r="B2583" s="18" t="s">
        <v>1039</v>
      </c>
    </row>
    <row r="2585" spans="1:2" x14ac:dyDescent="0.15">
      <c r="A2585" s="15" t="s">
        <v>1047</v>
      </c>
    </row>
    <row r="2586" spans="1:2" ht="14" thickBot="1" x14ac:dyDescent="0.2"/>
    <row r="2587" spans="1:2" ht="14" thickBot="1" x14ac:dyDescent="0.2">
      <c r="A2587" s="87" t="s">
        <v>924</v>
      </c>
      <c r="B2587" s="88"/>
    </row>
    <row r="2588" spans="1:2" ht="15" thickBot="1" x14ac:dyDescent="0.2">
      <c r="A2588" s="19" t="s">
        <v>925</v>
      </c>
      <c r="B2588" s="19" t="s">
        <v>926</v>
      </c>
    </row>
    <row r="2589" spans="1:2" ht="15" thickBot="1" x14ac:dyDescent="0.2">
      <c r="A2589" s="18" t="s">
        <v>927</v>
      </c>
      <c r="B2589" s="19">
        <v>0.81533999999999995</v>
      </c>
    </row>
    <row r="2590" spans="1:2" ht="14" x14ac:dyDescent="0.15">
      <c r="A2590" s="18" t="s">
        <v>928</v>
      </c>
      <c r="B2590" s="19">
        <v>0.82126900000000003</v>
      </c>
    </row>
    <row r="2592" spans="1:2" x14ac:dyDescent="0.15">
      <c r="A2592" s="15" t="s">
        <v>1048</v>
      </c>
    </row>
    <row r="2593" spans="1:6" ht="14" thickBot="1" x14ac:dyDescent="0.2"/>
    <row r="2594" spans="1:6" ht="14" thickBot="1" x14ac:dyDescent="0.2">
      <c r="A2594" s="87" t="s">
        <v>929</v>
      </c>
      <c r="B2594" s="88"/>
      <c r="C2594" s="88"/>
      <c r="D2594" s="88"/>
      <c r="E2594" s="88"/>
      <c r="F2594" s="88"/>
    </row>
    <row r="2595" spans="1:6" ht="26" customHeight="1" thickBot="1" x14ac:dyDescent="0.2">
      <c r="A2595" s="19" t="s">
        <v>930</v>
      </c>
      <c r="B2595" s="87" t="s">
        <v>932</v>
      </c>
      <c r="C2595" s="89"/>
      <c r="D2595" s="87" t="s">
        <v>933</v>
      </c>
      <c r="E2595" s="89"/>
      <c r="F2595" s="90" t="s">
        <v>934</v>
      </c>
    </row>
    <row r="2596" spans="1:6" ht="14" x14ac:dyDescent="0.15">
      <c r="A2596" s="20" t="s">
        <v>931</v>
      </c>
      <c r="B2596" s="19" t="s">
        <v>935</v>
      </c>
      <c r="C2596" s="93" t="s">
        <v>926</v>
      </c>
      <c r="D2596" s="19" t="s">
        <v>935</v>
      </c>
      <c r="E2596" s="93" t="s">
        <v>926</v>
      </c>
      <c r="F2596" s="91"/>
    </row>
    <row r="2597" spans="1:6" ht="15" thickBot="1" x14ac:dyDescent="0.2">
      <c r="A2597" s="20"/>
      <c r="B2597" s="20" t="s">
        <v>936</v>
      </c>
      <c r="C2597" s="94"/>
      <c r="D2597" s="20" t="s">
        <v>936</v>
      </c>
      <c r="E2597" s="94"/>
      <c r="F2597" s="92"/>
    </row>
    <row r="2598" spans="1:6" ht="15" thickBot="1" x14ac:dyDescent="0.2">
      <c r="A2598" s="17" t="s">
        <v>833</v>
      </c>
      <c r="B2598" s="19">
        <v>0.50868100000000005</v>
      </c>
      <c r="C2598" s="19">
        <v>0.798454</v>
      </c>
      <c r="D2598" s="19">
        <v>0.49839800000000001</v>
      </c>
      <c r="E2598" s="19">
        <v>0.80598899999999996</v>
      </c>
      <c r="F2598" s="18" t="s">
        <v>834</v>
      </c>
    </row>
    <row r="2599" spans="1:6" ht="15" thickBot="1" x14ac:dyDescent="0.2">
      <c r="A2599" s="17" t="s">
        <v>835</v>
      </c>
      <c r="B2599" s="19">
        <v>0.51687399999999994</v>
      </c>
      <c r="C2599" s="19">
        <v>0.79708299999999999</v>
      </c>
      <c r="D2599" s="19">
        <v>0.49293599999999999</v>
      </c>
      <c r="E2599" s="19">
        <v>0.80645299999999998</v>
      </c>
      <c r="F2599" s="18" t="s">
        <v>836</v>
      </c>
    </row>
    <row r="2600" spans="1:6" ht="15" thickBot="1" x14ac:dyDescent="0.2">
      <c r="A2600" s="17" t="s">
        <v>837</v>
      </c>
      <c r="B2600" s="19">
        <v>0.58369800000000005</v>
      </c>
      <c r="C2600" s="19">
        <v>0.79262999999999995</v>
      </c>
      <c r="D2600" s="19">
        <v>0.58222600000000002</v>
      </c>
      <c r="E2600" s="19">
        <v>0.79877500000000001</v>
      </c>
      <c r="F2600" s="18" t="s">
        <v>838</v>
      </c>
    </row>
    <row r="2601" spans="1:6" ht="29" thickBot="1" x14ac:dyDescent="0.2">
      <c r="A2601" s="17" t="s">
        <v>839</v>
      </c>
      <c r="B2601" s="19">
        <v>0.45686199999999999</v>
      </c>
      <c r="C2601" s="19">
        <v>0.80337000000000003</v>
      </c>
      <c r="D2601" s="19">
        <v>0.44170399999999999</v>
      </c>
      <c r="E2601" s="19">
        <v>0.81077299999999997</v>
      </c>
      <c r="F2601" s="18" t="s">
        <v>840</v>
      </c>
    </row>
    <row r="2602" spans="1:6" ht="15" thickBot="1" x14ac:dyDescent="0.2">
      <c r="A2602" s="17" t="s">
        <v>841</v>
      </c>
      <c r="B2602" s="19">
        <v>0.51649400000000001</v>
      </c>
      <c r="C2602" s="19">
        <v>0.79712000000000005</v>
      </c>
      <c r="D2602" s="19">
        <v>0.51063199999999997</v>
      </c>
      <c r="E2602" s="19">
        <v>0.80494600000000005</v>
      </c>
      <c r="F2602" s="18" t="s">
        <v>842</v>
      </c>
    </row>
    <row r="2603" spans="1:6" ht="15" thickBot="1" x14ac:dyDescent="0.2">
      <c r="A2603" s="17" t="s">
        <v>844</v>
      </c>
      <c r="B2603" s="19">
        <v>0.49515900000000002</v>
      </c>
      <c r="C2603" s="19">
        <v>0.80041700000000005</v>
      </c>
      <c r="D2603" s="19">
        <v>0.51898599999999995</v>
      </c>
      <c r="E2603" s="19">
        <v>0.80423199999999995</v>
      </c>
      <c r="F2603" s="18" t="s">
        <v>1151</v>
      </c>
    </row>
    <row r="2604" spans="1:6" ht="15" thickBot="1" x14ac:dyDescent="0.2">
      <c r="A2604" s="17" t="s">
        <v>845</v>
      </c>
      <c r="B2604" s="19">
        <v>0.433701</v>
      </c>
      <c r="C2604" s="19">
        <v>0.80502499999999999</v>
      </c>
      <c r="D2604" s="19">
        <v>0.44729200000000002</v>
      </c>
      <c r="E2604" s="19">
        <v>0.81030400000000002</v>
      </c>
      <c r="F2604" s="18" t="s">
        <v>846</v>
      </c>
    </row>
    <row r="2605" spans="1:6" ht="15" thickBot="1" x14ac:dyDescent="0.2">
      <c r="A2605" s="17" t="s">
        <v>847</v>
      </c>
      <c r="B2605" s="19">
        <v>0.39869199999999999</v>
      </c>
      <c r="C2605" s="19">
        <v>0.80782399999999999</v>
      </c>
      <c r="D2605" s="19">
        <v>0.41799799999999998</v>
      </c>
      <c r="E2605" s="19">
        <v>0.812751</v>
      </c>
      <c r="F2605" s="18" t="s">
        <v>848</v>
      </c>
    </row>
    <row r="2606" spans="1:6" ht="15" thickBot="1" x14ac:dyDescent="0.2">
      <c r="A2606" s="17" t="s">
        <v>850</v>
      </c>
      <c r="B2606" s="19">
        <v>0.36541699999999999</v>
      </c>
      <c r="C2606" s="19">
        <v>0.81017399999999995</v>
      </c>
      <c r="D2606" s="19">
        <v>0.37020700000000001</v>
      </c>
      <c r="E2606" s="19">
        <v>0.81669800000000004</v>
      </c>
      <c r="F2606" s="18" t="s">
        <v>851</v>
      </c>
    </row>
    <row r="2607" spans="1:6" ht="15" thickBot="1" x14ac:dyDescent="0.2">
      <c r="A2607" s="17" t="s">
        <v>852</v>
      </c>
      <c r="B2607" s="19">
        <v>0.44164500000000001</v>
      </c>
      <c r="C2607" s="19">
        <v>0.80502099999999999</v>
      </c>
      <c r="D2607" s="19">
        <v>0.44283899999999998</v>
      </c>
      <c r="E2607" s="19">
        <v>0.81067800000000001</v>
      </c>
      <c r="F2607" s="18" t="s">
        <v>853</v>
      </c>
    </row>
    <row r="2608" spans="1:6" ht="15" thickBot="1" x14ac:dyDescent="0.2">
      <c r="A2608" s="17" t="s">
        <v>854</v>
      </c>
      <c r="B2608" s="19">
        <v>0.46298600000000001</v>
      </c>
      <c r="C2608" s="19">
        <v>0.80200899999999997</v>
      </c>
      <c r="D2608" s="19">
        <v>0.47998000000000002</v>
      </c>
      <c r="E2608" s="19">
        <v>0.80755100000000002</v>
      </c>
      <c r="F2608" s="18" t="s">
        <v>855</v>
      </c>
    </row>
    <row r="2609" spans="1:6" ht="14" x14ac:dyDescent="0.15">
      <c r="A2609" s="17" t="s">
        <v>856</v>
      </c>
      <c r="B2609" s="19">
        <v>0.47494900000000001</v>
      </c>
      <c r="C2609" s="19">
        <v>0.80203800000000003</v>
      </c>
      <c r="D2609" s="19">
        <v>0.47815800000000003</v>
      </c>
      <c r="E2609" s="19">
        <v>0.80770500000000001</v>
      </c>
      <c r="F2609" s="18" t="s">
        <v>857</v>
      </c>
    </row>
    <row r="2611" spans="1:6" ht="14" thickBot="1" x14ac:dyDescent="0.2">
      <c r="A2611" s="21"/>
      <c r="B2611" s="21"/>
      <c r="C2611" s="21"/>
      <c r="D2611" s="21"/>
      <c r="E2611" s="21"/>
      <c r="F2611" s="21"/>
    </row>
    <row r="2613" spans="1:6" x14ac:dyDescent="0.15">
      <c r="A2613" s="16" t="s">
        <v>1152</v>
      </c>
    </row>
    <row r="2615" spans="1:6" x14ac:dyDescent="0.15">
      <c r="A2615" s="16" t="s">
        <v>922</v>
      </c>
    </row>
    <row r="2617" spans="1:6" x14ac:dyDescent="0.15">
      <c r="A2617" s="15" t="s">
        <v>1045</v>
      </c>
    </row>
    <row r="2619" spans="1:6" x14ac:dyDescent="0.15">
      <c r="A2619" s="15" t="s">
        <v>1046</v>
      </c>
    </row>
    <row r="2620" spans="1:6" ht="14" thickBot="1" x14ac:dyDescent="0.2"/>
    <row r="2621" spans="1:6" ht="28" x14ac:dyDescent="0.15">
      <c r="A2621" s="17" t="s">
        <v>937</v>
      </c>
      <c r="B2621" s="18" t="s">
        <v>1040</v>
      </c>
    </row>
    <row r="2623" spans="1:6" x14ac:dyDescent="0.15">
      <c r="A2623" s="15" t="s">
        <v>1047</v>
      </c>
    </row>
    <row r="2624" spans="1:6" ht="14" thickBot="1" x14ac:dyDescent="0.2"/>
    <row r="2625" spans="1:6" ht="14" thickBot="1" x14ac:dyDescent="0.2">
      <c r="A2625" s="87" t="s">
        <v>924</v>
      </c>
      <c r="B2625" s="88"/>
    </row>
    <row r="2626" spans="1:6" ht="15" thickBot="1" x14ac:dyDescent="0.2">
      <c r="A2626" s="19" t="s">
        <v>925</v>
      </c>
      <c r="B2626" s="19" t="s">
        <v>926</v>
      </c>
    </row>
    <row r="2627" spans="1:6" ht="15" thickBot="1" x14ac:dyDescent="0.2">
      <c r="A2627" s="18" t="s">
        <v>927</v>
      </c>
      <c r="B2627" s="19">
        <v>0.75548000000000004</v>
      </c>
    </row>
    <row r="2628" spans="1:6" ht="14" x14ac:dyDescent="0.15">
      <c r="A2628" s="18" t="s">
        <v>928</v>
      </c>
      <c r="B2628" s="19">
        <v>0.75922000000000001</v>
      </c>
    </row>
    <row r="2630" spans="1:6" x14ac:dyDescent="0.15">
      <c r="A2630" s="15" t="s">
        <v>1048</v>
      </c>
    </row>
    <row r="2631" spans="1:6" ht="14" thickBot="1" x14ac:dyDescent="0.2"/>
    <row r="2632" spans="1:6" ht="14" thickBot="1" x14ac:dyDescent="0.2">
      <c r="A2632" s="87" t="s">
        <v>929</v>
      </c>
      <c r="B2632" s="88"/>
      <c r="C2632" s="88"/>
      <c r="D2632" s="88"/>
      <c r="E2632" s="88"/>
      <c r="F2632" s="88"/>
    </row>
    <row r="2633" spans="1:6" ht="26" customHeight="1" thickBot="1" x14ac:dyDescent="0.2">
      <c r="A2633" s="19" t="s">
        <v>930</v>
      </c>
      <c r="B2633" s="87" t="s">
        <v>932</v>
      </c>
      <c r="C2633" s="89"/>
      <c r="D2633" s="87" t="s">
        <v>933</v>
      </c>
      <c r="E2633" s="89"/>
      <c r="F2633" s="90" t="s">
        <v>934</v>
      </c>
    </row>
    <row r="2634" spans="1:6" ht="14" x14ac:dyDescent="0.15">
      <c r="A2634" s="20" t="s">
        <v>931</v>
      </c>
      <c r="B2634" s="19" t="s">
        <v>935</v>
      </c>
      <c r="C2634" s="93" t="s">
        <v>926</v>
      </c>
      <c r="D2634" s="19" t="s">
        <v>935</v>
      </c>
      <c r="E2634" s="93" t="s">
        <v>926</v>
      </c>
      <c r="F2634" s="91"/>
    </row>
    <row r="2635" spans="1:6" ht="15" thickBot="1" x14ac:dyDescent="0.2">
      <c r="A2635" s="20"/>
      <c r="B2635" s="20" t="s">
        <v>936</v>
      </c>
      <c r="C2635" s="94"/>
      <c r="D2635" s="20" t="s">
        <v>936</v>
      </c>
      <c r="E2635" s="94"/>
      <c r="F2635" s="92"/>
    </row>
    <row r="2636" spans="1:6" ht="15" thickBot="1" x14ac:dyDescent="0.2">
      <c r="A2636" s="17" t="s">
        <v>833</v>
      </c>
      <c r="B2636" s="19">
        <v>0.54276199999999997</v>
      </c>
      <c r="C2636" s="19">
        <v>0.70502699999999996</v>
      </c>
      <c r="D2636" s="19">
        <v>0.54115100000000005</v>
      </c>
      <c r="E2636" s="19">
        <v>0.71079000000000003</v>
      </c>
      <c r="F2636" s="18" t="s">
        <v>834</v>
      </c>
    </row>
    <row r="2637" spans="1:6" ht="15" thickBot="1" x14ac:dyDescent="0.2">
      <c r="A2637" s="17" t="s">
        <v>835</v>
      </c>
      <c r="B2637" s="19">
        <v>0.56661099999999998</v>
      </c>
      <c r="C2637" s="19">
        <v>0.69531500000000002</v>
      </c>
      <c r="D2637" s="19">
        <v>0.56698700000000002</v>
      </c>
      <c r="E2637" s="19">
        <v>0.70145000000000002</v>
      </c>
      <c r="F2637" s="18" t="s">
        <v>836</v>
      </c>
    </row>
    <row r="2638" spans="1:6" ht="15" thickBot="1" x14ac:dyDescent="0.2">
      <c r="A2638" s="17" t="s">
        <v>837</v>
      </c>
      <c r="B2638" s="19">
        <v>0.50928799999999996</v>
      </c>
      <c r="C2638" s="19">
        <v>0.72046500000000002</v>
      </c>
      <c r="D2638" s="19">
        <v>0.51191299999999995</v>
      </c>
      <c r="E2638" s="19">
        <v>0.72120499999999998</v>
      </c>
      <c r="F2638" s="18" t="s">
        <v>838</v>
      </c>
    </row>
    <row r="2639" spans="1:6" ht="29" thickBot="1" x14ac:dyDescent="0.2">
      <c r="A2639" s="17" t="s">
        <v>839</v>
      </c>
      <c r="B2639" s="19">
        <v>0.49973800000000002</v>
      </c>
      <c r="C2639" s="19">
        <v>0.72041299999999997</v>
      </c>
      <c r="D2639" s="19">
        <v>0.50692400000000004</v>
      </c>
      <c r="E2639" s="19">
        <v>0.722966</v>
      </c>
      <c r="F2639" s="18" t="s">
        <v>840</v>
      </c>
    </row>
    <row r="2640" spans="1:6" ht="14" x14ac:dyDescent="0.15">
      <c r="A2640" s="17" t="s">
        <v>841</v>
      </c>
      <c r="B2640" s="19">
        <v>0.50820100000000001</v>
      </c>
      <c r="C2640" s="19">
        <v>0.71679000000000004</v>
      </c>
      <c r="D2640" s="19">
        <v>0.50523099999999999</v>
      </c>
      <c r="E2640" s="19">
        <v>0.72356299999999996</v>
      </c>
      <c r="F2640" s="18" t="s">
        <v>842</v>
      </c>
    </row>
    <row r="2642" spans="1:6" ht="14" thickBot="1" x14ac:dyDescent="0.2">
      <c r="A2642" s="21"/>
      <c r="B2642" s="21"/>
      <c r="C2642" s="21"/>
      <c r="D2642" s="21"/>
      <c r="E2642" s="21"/>
      <c r="F2642" s="21"/>
    </row>
    <row r="2644" spans="1:6" x14ac:dyDescent="0.15">
      <c r="A2644" s="16" t="s">
        <v>1153</v>
      </c>
    </row>
    <row r="2646" spans="1:6" x14ac:dyDescent="0.15">
      <c r="A2646" s="16" t="s">
        <v>922</v>
      </c>
    </row>
    <row r="2648" spans="1:6" x14ac:dyDescent="0.15">
      <c r="A2648" s="15" t="s">
        <v>1045</v>
      </c>
    </row>
    <row r="2650" spans="1:6" x14ac:dyDescent="0.15">
      <c r="A2650" s="15" t="s">
        <v>1046</v>
      </c>
    </row>
    <row r="2651" spans="1:6" ht="14" thickBot="1" x14ac:dyDescent="0.2"/>
    <row r="2652" spans="1:6" ht="14" x14ac:dyDescent="0.15">
      <c r="A2652" s="17" t="s">
        <v>940</v>
      </c>
      <c r="B2652" s="18" t="s">
        <v>1041</v>
      </c>
    </row>
    <row r="2654" spans="1:6" x14ac:dyDescent="0.15">
      <c r="A2654" s="15" t="s">
        <v>1047</v>
      </c>
    </row>
    <row r="2655" spans="1:6" ht="14" thickBot="1" x14ac:dyDescent="0.2"/>
    <row r="2656" spans="1:6" ht="14" thickBot="1" x14ac:dyDescent="0.2">
      <c r="A2656" s="87" t="s">
        <v>924</v>
      </c>
      <c r="B2656" s="88"/>
    </row>
    <row r="2657" spans="1:6" ht="15" thickBot="1" x14ac:dyDescent="0.2">
      <c r="A2657" s="19" t="s">
        <v>925</v>
      </c>
      <c r="B2657" s="19" t="s">
        <v>926</v>
      </c>
    </row>
    <row r="2658" spans="1:6" ht="15" thickBot="1" x14ac:dyDescent="0.2">
      <c r="A2658" s="18" t="s">
        <v>927</v>
      </c>
      <c r="B2658" s="19">
        <v>0.65627000000000002</v>
      </c>
    </row>
    <row r="2659" spans="1:6" ht="14" x14ac:dyDescent="0.15">
      <c r="A2659" s="18" t="s">
        <v>928</v>
      </c>
      <c r="B2659" s="19">
        <v>0.65925</v>
      </c>
    </row>
    <row r="2661" spans="1:6" x14ac:dyDescent="0.15">
      <c r="A2661" s="15" t="s">
        <v>1048</v>
      </c>
    </row>
    <row r="2662" spans="1:6" ht="14" thickBot="1" x14ac:dyDescent="0.2"/>
    <row r="2663" spans="1:6" ht="14" thickBot="1" x14ac:dyDescent="0.2">
      <c r="A2663" s="87" t="s">
        <v>929</v>
      </c>
      <c r="B2663" s="88"/>
      <c r="C2663" s="88"/>
      <c r="D2663" s="88"/>
      <c r="E2663" s="88"/>
      <c r="F2663" s="88"/>
    </row>
    <row r="2664" spans="1:6" ht="26" customHeight="1" thickBot="1" x14ac:dyDescent="0.2">
      <c r="A2664" s="19" t="s">
        <v>930</v>
      </c>
      <c r="B2664" s="87" t="s">
        <v>932</v>
      </c>
      <c r="C2664" s="89"/>
      <c r="D2664" s="87" t="s">
        <v>933</v>
      </c>
      <c r="E2664" s="89"/>
      <c r="F2664" s="90" t="s">
        <v>934</v>
      </c>
    </row>
    <row r="2665" spans="1:6" ht="14" x14ac:dyDescent="0.15">
      <c r="A2665" s="20" t="s">
        <v>931</v>
      </c>
      <c r="B2665" s="19" t="s">
        <v>935</v>
      </c>
      <c r="C2665" s="93" t="s">
        <v>926</v>
      </c>
      <c r="D2665" s="19" t="s">
        <v>935</v>
      </c>
      <c r="E2665" s="93" t="s">
        <v>926</v>
      </c>
      <c r="F2665" s="91"/>
    </row>
    <row r="2666" spans="1:6" ht="15" thickBot="1" x14ac:dyDescent="0.2">
      <c r="A2666" s="20"/>
      <c r="B2666" s="20" t="s">
        <v>936</v>
      </c>
      <c r="C2666" s="94"/>
      <c r="D2666" s="20" t="s">
        <v>936</v>
      </c>
      <c r="E2666" s="94"/>
      <c r="F2666" s="92"/>
    </row>
    <row r="2667" spans="1:6" ht="15" thickBot="1" x14ac:dyDescent="0.2">
      <c r="A2667" s="17" t="s">
        <v>844</v>
      </c>
      <c r="B2667" s="19">
        <v>0.51318900000000001</v>
      </c>
      <c r="C2667" s="19">
        <v>0.49432199999999998</v>
      </c>
      <c r="D2667" s="19">
        <v>0.51911099999999999</v>
      </c>
      <c r="E2667" s="19">
        <v>0.49584499999999998</v>
      </c>
      <c r="F2667" s="18" t="s">
        <v>1151</v>
      </c>
    </row>
    <row r="2668" spans="1:6" ht="15" thickBot="1" x14ac:dyDescent="0.2">
      <c r="A2668" s="17" t="s">
        <v>845</v>
      </c>
      <c r="B2668" s="19">
        <v>0.37022899999999997</v>
      </c>
      <c r="C2668" s="19">
        <v>0.68761099999999997</v>
      </c>
      <c r="D2668" s="19">
        <v>0.37090899999999999</v>
      </c>
      <c r="E2668" s="19">
        <v>0.690944</v>
      </c>
      <c r="F2668" s="18" t="s">
        <v>846</v>
      </c>
    </row>
    <row r="2669" spans="1:6" ht="14" x14ac:dyDescent="0.15">
      <c r="A2669" s="17" t="s">
        <v>847</v>
      </c>
      <c r="B2669" s="19">
        <v>0.53229000000000004</v>
      </c>
      <c r="C2669" s="19">
        <v>0.48319499999999999</v>
      </c>
      <c r="D2669" s="19">
        <v>0.52799300000000005</v>
      </c>
      <c r="E2669" s="19">
        <v>0.48337000000000002</v>
      </c>
      <c r="F2669" s="18" t="s">
        <v>848</v>
      </c>
    </row>
    <row r="2671" spans="1:6" ht="14" thickBot="1" x14ac:dyDescent="0.2">
      <c r="A2671" s="21"/>
      <c r="B2671" s="21"/>
      <c r="C2671" s="21"/>
      <c r="D2671" s="21"/>
      <c r="E2671" s="21"/>
      <c r="F2671" s="21"/>
    </row>
    <row r="2673" spans="1:2" x14ac:dyDescent="0.15">
      <c r="A2673" s="16" t="s">
        <v>1154</v>
      </c>
    </row>
    <row r="2675" spans="1:2" x14ac:dyDescent="0.15">
      <c r="A2675" s="16" t="s">
        <v>922</v>
      </c>
    </row>
    <row r="2677" spans="1:2" x14ac:dyDescent="0.15">
      <c r="A2677" s="15" t="s">
        <v>1045</v>
      </c>
    </row>
    <row r="2679" spans="1:2" x14ac:dyDescent="0.15">
      <c r="A2679" s="15" t="s">
        <v>1046</v>
      </c>
    </row>
    <row r="2680" spans="1:2" ht="14" thickBot="1" x14ac:dyDescent="0.2"/>
    <row r="2681" spans="1:2" ht="14" x14ac:dyDescent="0.15">
      <c r="A2681" s="17" t="s">
        <v>923</v>
      </c>
      <c r="B2681" s="18" t="s">
        <v>1042</v>
      </c>
    </row>
    <row r="2683" spans="1:2" x14ac:dyDescent="0.15">
      <c r="A2683" s="15" t="s">
        <v>1047</v>
      </c>
    </row>
    <row r="2684" spans="1:2" ht="14" thickBot="1" x14ac:dyDescent="0.2"/>
    <row r="2685" spans="1:2" ht="14" thickBot="1" x14ac:dyDescent="0.2">
      <c r="A2685" s="87" t="s">
        <v>924</v>
      </c>
      <c r="B2685" s="88"/>
    </row>
    <row r="2686" spans="1:2" ht="15" thickBot="1" x14ac:dyDescent="0.2">
      <c r="A2686" s="19" t="s">
        <v>925</v>
      </c>
      <c r="B2686" s="19" t="s">
        <v>926</v>
      </c>
    </row>
    <row r="2687" spans="1:2" ht="15" thickBot="1" x14ac:dyDescent="0.2">
      <c r="A2687" s="18" t="s">
        <v>927</v>
      </c>
      <c r="B2687" s="19">
        <v>0.60825399999999996</v>
      </c>
    </row>
    <row r="2688" spans="1:2" ht="14" x14ac:dyDescent="0.15">
      <c r="A2688" s="18" t="s">
        <v>928</v>
      </c>
      <c r="B2688" s="19">
        <v>0.61692599999999997</v>
      </c>
    </row>
    <row r="2690" spans="1:6" x14ac:dyDescent="0.15">
      <c r="A2690" s="15" t="s">
        <v>1048</v>
      </c>
    </row>
    <row r="2691" spans="1:6" ht="14" thickBot="1" x14ac:dyDescent="0.2"/>
    <row r="2692" spans="1:6" ht="14" thickBot="1" x14ac:dyDescent="0.2">
      <c r="A2692" s="87" t="s">
        <v>929</v>
      </c>
      <c r="B2692" s="88"/>
      <c r="C2692" s="88"/>
      <c r="D2692" s="88"/>
      <c r="E2692" s="88"/>
      <c r="F2692" s="88"/>
    </row>
    <row r="2693" spans="1:6" ht="26" customHeight="1" thickBot="1" x14ac:dyDescent="0.2">
      <c r="A2693" s="19" t="s">
        <v>930</v>
      </c>
      <c r="B2693" s="87" t="s">
        <v>932</v>
      </c>
      <c r="C2693" s="89"/>
      <c r="D2693" s="87" t="s">
        <v>933</v>
      </c>
      <c r="E2693" s="89"/>
      <c r="F2693" s="90" t="s">
        <v>934</v>
      </c>
    </row>
    <row r="2694" spans="1:6" ht="14" x14ac:dyDescent="0.15">
      <c r="A2694" s="20" t="s">
        <v>931</v>
      </c>
      <c r="B2694" s="19" t="s">
        <v>935</v>
      </c>
      <c r="C2694" s="93" t="s">
        <v>926</v>
      </c>
      <c r="D2694" s="19" t="s">
        <v>935</v>
      </c>
      <c r="E2694" s="93" t="s">
        <v>926</v>
      </c>
      <c r="F2694" s="91"/>
    </row>
    <row r="2695" spans="1:6" ht="15" thickBot="1" x14ac:dyDescent="0.2">
      <c r="A2695" s="20"/>
      <c r="B2695" s="20" t="s">
        <v>936</v>
      </c>
      <c r="C2695" s="94"/>
      <c r="D2695" s="20" t="s">
        <v>936</v>
      </c>
      <c r="E2695" s="94"/>
      <c r="F2695" s="92"/>
    </row>
    <row r="2696" spans="1:6" ht="15" thickBot="1" x14ac:dyDescent="0.2">
      <c r="A2696" s="17" t="s">
        <v>850</v>
      </c>
      <c r="B2696" s="19">
        <v>0.379797</v>
      </c>
      <c r="C2696" s="19">
        <v>0.54403999999999997</v>
      </c>
      <c r="D2696" s="19">
        <v>0.36974400000000002</v>
      </c>
      <c r="E2696" s="19">
        <v>0.56656399999999996</v>
      </c>
      <c r="F2696" s="18" t="s">
        <v>851</v>
      </c>
    </row>
    <row r="2697" spans="1:6" ht="15" thickBot="1" x14ac:dyDescent="0.2">
      <c r="A2697" s="17" t="s">
        <v>852</v>
      </c>
      <c r="B2697" s="19">
        <v>0.402555</v>
      </c>
      <c r="C2697" s="19">
        <v>0.53525699999999998</v>
      </c>
      <c r="D2697" s="19">
        <v>0.40260200000000002</v>
      </c>
      <c r="E2697" s="19">
        <v>0.54236799999999996</v>
      </c>
      <c r="F2697" s="18" t="s">
        <v>853</v>
      </c>
    </row>
    <row r="2698" spans="1:6" ht="15" thickBot="1" x14ac:dyDescent="0.2">
      <c r="A2698" s="17" t="s">
        <v>854</v>
      </c>
      <c r="B2698" s="19">
        <v>0.38995999999999997</v>
      </c>
      <c r="C2698" s="19">
        <v>0.53646899999999997</v>
      </c>
      <c r="D2698" s="19">
        <v>0.40660499999999999</v>
      </c>
      <c r="E2698" s="19">
        <v>0.53937999999999997</v>
      </c>
      <c r="F2698" s="18" t="s">
        <v>855</v>
      </c>
    </row>
    <row r="2699" spans="1:6" ht="14" x14ac:dyDescent="0.15">
      <c r="A2699" s="17" t="s">
        <v>856</v>
      </c>
      <c r="B2699" s="19">
        <v>0.40510200000000002</v>
      </c>
      <c r="C2699" s="19">
        <v>0.53596900000000003</v>
      </c>
      <c r="D2699" s="19">
        <v>0.40655599999999997</v>
      </c>
      <c r="E2699" s="19">
        <v>0.53941700000000004</v>
      </c>
      <c r="F2699" s="18" t="s">
        <v>857</v>
      </c>
    </row>
    <row r="2701" spans="1:6" ht="14" thickBot="1" x14ac:dyDescent="0.2">
      <c r="A2701" s="21"/>
      <c r="B2701" s="21"/>
      <c r="C2701" s="21"/>
      <c r="D2701" s="21"/>
      <c r="E2701" s="21"/>
      <c r="F2701" s="21"/>
    </row>
    <row r="2703" spans="1:6" x14ac:dyDescent="0.15">
      <c r="A2703" s="16" t="s">
        <v>215</v>
      </c>
    </row>
    <row r="2705" spans="1:2" x14ac:dyDescent="0.15">
      <c r="A2705" s="16" t="s">
        <v>922</v>
      </c>
    </row>
    <row r="2707" spans="1:2" x14ac:dyDescent="0.15">
      <c r="A2707" s="15" t="s">
        <v>1045</v>
      </c>
    </row>
    <row r="2709" spans="1:2" x14ac:dyDescent="0.15">
      <c r="A2709" s="15" t="s">
        <v>1046</v>
      </c>
    </row>
    <row r="2710" spans="1:2" ht="14" thickBot="1" x14ac:dyDescent="0.2"/>
    <row r="2711" spans="1:2" ht="14" x14ac:dyDescent="0.15">
      <c r="A2711" s="17" t="s">
        <v>923</v>
      </c>
      <c r="B2711" s="18" t="s">
        <v>1155</v>
      </c>
    </row>
    <row r="2713" spans="1:2" x14ac:dyDescent="0.15">
      <c r="A2713" s="15" t="s">
        <v>1047</v>
      </c>
    </row>
    <row r="2714" spans="1:2" ht="14" thickBot="1" x14ac:dyDescent="0.2"/>
    <row r="2715" spans="1:2" ht="14" thickBot="1" x14ac:dyDescent="0.2">
      <c r="A2715" s="87" t="s">
        <v>924</v>
      </c>
      <c r="B2715" s="88"/>
    </row>
    <row r="2716" spans="1:2" ht="15" thickBot="1" x14ac:dyDescent="0.2">
      <c r="A2716" s="19" t="s">
        <v>925</v>
      </c>
      <c r="B2716" s="19" t="s">
        <v>926</v>
      </c>
    </row>
    <row r="2717" spans="1:2" ht="15" thickBot="1" x14ac:dyDescent="0.2">
      <c r="A2717" s="18" t="s">
        <v>927</v>
      </c>
      <c r="B2717" s="19">
        <v>0.73828000000000005</v>
      </c>
    </row>
    <row r="2718" spans="1:2" ht="14" x14ac:dyDescent="0.15">
      <c r="A2718" s="18" t="s">
        <v>928</v>
      </c>
      <c r="B2718" s="19">
        <v>0.78468099999999996</v>
      </c>
    </row>
    <row r="2720" spans="1:2" x14ac:dyDescent="0.15">
      <c r="A2720" s="15" t="s">
        <v>1048</v>
      </c>
    </row>
    <row r="2721" spans="1:6" ht="14" thickBot="1" x14ac:dyDescent="0.2"/>
    <row r="2722" spans="1:6" ht="14" thickBot="1" x14ac:dyDescent="0.2">
      <c r="A2722" s="87" t="s">
        <v>929</v>
      </c>
      <c r="B2722" s="88"/>
      <c r="C2722" s="88"/>
      <c r="D2722" s="88"/>
      <c r="E2722" s="88"/>
      <c r="F2722" s="88"/>
    </row>
    <row r="2723" spans="1:6" ht="26" customHeight="1" thickBot="1" x14ac:dyDescent="0.2">
      <c r="A2723" s="19" t="s">
        <v>930</v>
      </c>
      <c r="B2723" s="87" t="s">
        <v>932</v>
      </c>
      <c r="C2723" s="89"/>
      <c r="D2723" s="87" t="s">
        <v>933</v>
      </c>
      <c r="E2723" s="89"/>
      <c r="F2723" s="90" t="s">
        <v>934</v>
      </c>
    </row>
    <row r="2724" spans="1:6" ht="14" x14ac:dyDescent="0.15">
      <c r="A2724" s="20" t="s">
        <v>931</v>
      </c>
      <c r="B2724" s="19" t="s">
        <v>935</v>
      </c>
      <c r="C2724" s="93" t="s">
        <v>926</v>
      </c>
      <c r="D2724" s="19" t="s">
        <v>935</v>
      </c>
      <c r="E2724" s="93" t="s">
        <v>926</v>
      </c>
      <c r="F2724" s="91"/>
    </row>
    <row r="2725" spans="1:6" ht="15" thickBot="1" x14ac:dyDescent="0.2">
      <c r="A2725" s="20"/>
      <c r="B2725" s="20" t="s">
        <v>936</v>
      </c>
      <c r="C2725" s="94"/>
      <c r="D2725" s="20" t="s">
        <v>936</v>
      </c>
      <c r="E2725" s="94"/>
      <c r="F2725" s="92"/>
    </row>
    <row r="2726" spans="1:6" ht="15" thickBot="1" x14ac:dyDescent="0.2">
      <c r="A2726" s="17" t="s">
        <v>862</v>
      </c>
      <c r="B2726" s="19">
        <v>0.74609099999999995</v>
      </c>
      <c r="C2726" s="19">
        <v>0.533578</v>
      </c>
      <c r="D2726" s="19">
        <v>0.714499</v>
      </c>
      <c r="E2726" s="19">
        <v>0.66667799999999999</v>
      </c>
      <c r="F2726" s="18" t="s">
        <v>863</v>
      </c>
    </row>
    <row r="2727" spans="1:6" ht="15" thickBot="1" x14ac:dyDescent="0.2">
      <c r="A2727" s="17" t="s">
        <v>860</v>
      </c>
      <c r="B2727" s="19">
        <v>0.58680200000000005</v>
      </c>
      <c r="C2727" s="19">
        <v>0.67903199999999997</v>
      </c>
      <c r="D2727" s="19">
        <v>0.63977200000000001</v>
      </c>
      <c r="E2727" s="19">
        <v>0.70678700000000005</v>
      </c>
      <c r="F2727" s="18" t="s">
        <v>861</v>
      </c>
    </row>
    <row r="2728" spans="1:6" ht="15" thickBot="1" x14ac:dyDescent="0.2">
      <c r="A2728" s="17" t="s">
        <v>864</v>
      </c>
      <c r="B2728" s="19">
        <v>0.43726900000000002</v>
      </c>
      <c r="C2728" s="19">
        <v>0.75159100000000001</v>
      </c>
      <c r="D2728" s="19">
        <v>0.48307099999999997</v>
      </c>
      <c r="E2728" s="19">
        <v>0.78531399999999996</v>
      </c>
      <c r="F2728" s="18" t="s">
        <v>865</v>
      </c>
    </row>
    <row r="2729" spans="1:6" ht="14" x14ac:dyDescent="0.15">
      <c r="A2729" s="17" t="s">
        <v>858</v>
      </c>
      <c r="B2729" s="19">
        <v>0.59322600000000003</v>
      </c>
      <c r="C2729" s="19">
        <v>0.70025599999999999</v>
      </c>
      <c r="D2729" s="19">
        <v>0.53749100000000005</v>
      </c>
      <c r="E2729" s="19">
        <v>0.75888100000000003</v>
      </c>
      <c r="F2729" s="18" t="s">
        <v>859</v>
      </c>
    </row>
    <row r="2731" spans="1:6" ht="14" thickBot="1" x14ac:dyDescent="0.2">
      <c r="A2731" s="21"/>
      <c r="B2731" s="21"/>
      <c r="C2731" s="21"/>
      <c r="D2731" s="21"/>
      <c r="E2731" s="21"/>
      <c r="F2731" s="21"/>
    </row>
    <row r="2733" spans="1:6" x14ac:dyDescent="0.15">
      <c r="A2733" s="16" t="s">
        <v>1156</v>
      </c>
    </row>
    <row r="2735" spans="1:6" x14ac:dyDescent="0.15">
      <c r="A2735" s="16" t="s">
        <v>922</v>
      </c>
    </row>
    <row r="2737" spans="1:6" x14ac:dyDescent="0.15">
      <c r="A2737" s="15" t="s">
        <v>1045</v>
      </c>
    </row>
    <row r="2739" spans="1:6" x14ac:dyDescent="0.15">
      <c r="A2739" s="15" t="s">
        <v>1046</v>
      </c>
    </row>
    <row r="2740" spans="1:6" ht="14" thickBot="1" x14ac:dyDescent="0.2"/>
    <row r="2741" spans="1:6" ht="28" x14ac:dyDescent="0.15">
      <c r="A2741" s="17" t="s">
        <v>937</v>
      </c>
      <c r="B2741" s="18" t="s">
        <v>1190</v>
      </c>
    </row>
    <row r="2743" spans="1:6" x14ac:dyDescent="0.15">
      <c r="A2743" s="15" t="s">
        <v>1047</v>
      </c>
    </row>
    <row r="2744" spans="1:6" ht="14" thickBot="1" x14ac:dyDescent="0.2"/>
    <row r="2745" spans="1:6" ht="14" thickBot="1" x14ac:dyDescent="0.2">
      <c r="A2745" s="87" t="s">
        <v>924</v>
      </c>
      <c r="B2745" s="88"/>
    </row>
    <row r="2746" spans="1:6" ht="15" thickBot="1" x14ac:dyDescent="0.2">
      <c r="A2746" s="19" t="s">
        <v>925</v>
      </c>
      <c r="B2746" s="19" t="s">
        <v>926</v>
      </c>
    </row>
    <row r="2747" spans="1:6" ht="15" thickBot="1" x14ac:dyDescent="0.2">
      <c r="A2747" s="18" t="s">
        <v>927</v>
      </c>
      <c r="B2747" s="19">
        <v>0.88361599999999996</v>
      </c>
    </row>
    <row r="2748" spans="1:6" ht="14" x14ac:dyDescent="0.15">
      <c r="A2748" s="18" t="s">
        <v>928</v>
      </c>
      <c r="B2748" s="19">
        <v>0.88720200000000005</v>
      </c>
    </row>
    <row r="2750" spans="1:6" x14ac:dyDescent="0.15">
      <c r="A2750" s="15" t="s">
        <v>1048</v>
      </c>
    </row>
    <row r="2751" spans="1:6" ht="14" thickBot="1" x14ac:dyDescent="0.2"/>
    <row r="2752" spans="1:6" ht="14" thickBot="1" x14ac:dyDescent="0.2">
      <c r="A2752" s="87" t="s">
        <v>929</v>
      </c>
      <c r="B2752" s="88"/>
      <c r="C2752" s="88"/>
      <c r="D2752" s="88"/>
      <c r="E2752" s="88"/>
      <c r="F2752" s="88"/>
    </row>
    <row r="2753" spans="1:6" ht="26" customHeight="1" thickBot="1" x14ac:dyDescent="0.2">
      <c r="A2753" s="19" t="s">
        <v>930</v>
      </c>
      <c r="B2753" s="87" t="s">
        <v>932</v>
      </c>
      <c r="C2753" s="89"/>
      <c r="D2753" s="87" t="s">
        <v>933</v>
      </c>
      <c r="E2753" s="89"/>
      <c r="F2753" s="90" t="s">
        <v>934</v>
      </c>
    </row>
    <row r="2754" spans="1:6" ht="14" x14ac:dyDescent="0.15">
      <c r="A2754" s="20" t="s">
        <v>931</v>
      </c>
      <c r="B2754" s="19" t="s">
        <v>935</v>
      </c>
      <c r="C2754" s="93" t="s">
        <v>926</v>
      </c>
      <c r="D2754" s="19" t="s">
        <v>935</v>
      </c>
      <c r="E2754" s="93" t="s">
        <v>926</v>
      </c>
      <c r="F2754" s="91"/>
    </row>
    <row r="2755" spans="1:6" ht="15" thickBot="1" x14ac:dyDescent="0.2">
      <c r="A2755" s="20"/>
      <c r="B2755" s="20" t="s">
        <v>936</v>
      </c>
      <c r="C2755" s="94"/>
      <c r="D2755" s="20" t="s">
        <v>936</v>
      </c>
      <c r="E2755" s="94"/>
      <c r="F2755" s="92"/>
    </row>
    <row r="2756" spans="1:6" ht="29" thickBot="1" x14ac:dyDescent="0.2">
      <c r="A2756" s="17" t="s">
        <v>866</v>
      </c>
      <c r="B2756" s="19">
        <v>0.72167099999999995</v>
      </c>
      <c r="C2756" s="19">
        <v>0.85820399999999997</v>
      </c>
      <c r="D2756" s="19">
        <v>0.71954799999999997</v>
      </c>
      <c r="E2756" s="19">
        <v>0.86442200000000002</v>
      </c>
      <c r="F2756" s="18" t="s">
        <v>867</v>
      </c>
    </row>
    <row r="2757" spans="1:6" ht="29" thickBot="1" x14ac:dyDescent="0.2">
      <c r="A2757" s="17" t="s">
        <v>868</v>
      </c>
      <c r="B2757" s="19">
        <v>0.70489500000000005</v>
      </c>
      <c r="C2757" s="19">
        <v>0.862954</v>
      </c>
      <c r="D2757" s="19">
        <v>0.70510499999999998</v>
      </c>
      <c r="E2757" s="19">
        <v>0.86772099999999996</v>
      </c>
      <c r="F2757" s="18" t="s">
        <v>869</v>
      </c>
    </row>
    <row r="2758" spans="1:6" ht="15" thickBot="1" x14ac:dyDescent="0.2">
      <c r="A2758" s="17" t="s">
        <v>870</v>
      </c>
      <c r="B2758" s="19">
        <v>0.725329</v>
      </c>
      <c r="C2758" s="19">
        <v>0.85782999999999998</v>
      </c>
      <c r="D2758" s="19">
        <v>0.73575900000000005</v>
      </c>
      <c r="E2758" s="19">
        <v>0.86069300000000004</v>
      </c>
      <c r="F2758" s="18" t="s">
        <v>871</v>
      </c>
    </row>
    <row r="2759" spans="1:6" ht="29" thickBot="1" x14ac:dyDescent="0.2">
      <c r="A2759" s="17" t="s">
        <v>872</v>
      </c>
      <c r="B2759" s="19">
        <v>0.708928</v>
      </c>
      <c r="C2759" s="19">
        <v>0.863452</v>
      </c>
      <c r="D2759" s="19">
        <v>0.71264300000000003</v>
      </c>
      <c r="E2759" s="19">
        <v>0.86600200000000005</v>
      </c>
      <c r="F2759" s="18" t="s">
        <v>873</v>
      </c>
    </row>
    <row r="2760" spans="1:6" ht="28" x14ac:dyDescent="0.15">
      <c r="A2760" s="17" t="s">
        <v>874</v>
      </c>
      <c r="B2760" s="19">
        <v>0.75629900000000005</v>
      </c>
      <c r="C2760" s="19">
        <v>0.85040899999999997</v>
      </c>
      <c r="D2760" s="19">
        <v>0.75897999999999999</v>
      </c>
      <c r="E2760" s="19">
        <v>0.85530499999999998</v>
      </c>
      <c r="F2760" s="18" t="s">
        <v>875</v>
      </c>
    </row>
    <row r="2762" spans="1:6" ht="14" thickBot="1" x14ac:dyDescent="0.2">
      <c r="A2762" s="21"/>
      <c r="B2762" s="21"/>
      <c r="C2762" s="21"/>
      <c r="D2762" s="21"/>
      <c r="E2762" s="21"/>
      <c r="F2762" s="21"/>
    </row>
    <row r="2764" spans="1:6" x14ac:dyDescent="0.15">
      <c r="A2764" s="16" t="s">
        <v>221</v>
      </c>
    </row>
    <row r="2766" spans="1:6" x14ac:dyDescent="0.15">
      <c r="A2766" s="16" t="s">
        <v>922</v>
      </c>
    </row>
    <row r="2768" spans="1:6" x14ac:dyDescent="0.15">
      <c r="A2768" s="15" t="s">
        <v>1045</v>
      </c>
    </row>
    <row r="2770" spans="1:6" x14ac:dyDescent="0.15">
      <c r="A2770" s="15" t="s">
        <v>1046</v>
      </c>
    </row>
    <row r="2771" spans="1:6" ht="14" thickBot="1" x14ac:dyDescent="0.2"/>
    <row r="2772" spans="1:6" ht="14" x14ac:dyDescent="0.15">
      <c r="A2772" s="17" t="s">
        <v>940</v>
      </c>
      <c r="B2772" s="18" t="s">
        <v>1157</v>
      </c>
    </row>
    <row r="2774" spans="1:6" x14ac:dyDescent="0.15">
      <c r="A2774" s="15" t="s">
        <v>1047</v>
      </c>
    </row>
    <row r="2775" spans="1:6" ht="14" thickBot="1" x14ac:dyDescent="0.2"/>
    <row r="2776" spans="1:6" ht="14" thickBot="1" x14ac:dyDescent="0.2">
      <c r="A2776" s="87" t="s">
        <v>924</v>
      </c>
      <c r="B2776" s="88"/>
    </row>
    <row r="2777" spans="1:6" ht="15" thickBot="1" x14ac:dyDescent="0.2">
      <c r="A2777" s="19" t="s">
        <v>925</v>
      </c>
      <c r="B2777" s="19" t="s">
        <v>926</v>
      </c>
    </row>
    <row r="2778" spans="1:6" ht="15" thickBot="1" x14ac:dyDescent="0.2">
      <c r="A2778" s="18" t="s">
        <v>927</v>
      </c>
      <c r="B2778" s="19">
        <v>0.66721200000000003</v>
      </c>
    </row>
    <row r="2779" spans="1:6" ht="14" x14ac:dyDescent="0.15">
      <c r="A2779" s="18" t="s">
        <v>928</v>
      </c>
      <c r="B2779" s="19">
        <v>0.68416900000000003</v>
      </c>
    </row>
    <row r="2781" spans="1:6" x14ac:dyDescent="0.15">
      <c r="A2781" s="15" t="s">
        <v>1048</v>
      </c>
    </row>
    <row r="2782" spans="1:6" ht="14" thickBot="1" x14ac:dyDescent="0.2"/>
    <row r="2783" spans="1:6" ht="14" thickBot="1" x14ac:dyDescent="0.2">
      <c r="A2783" s="87" t="s">
        <v>929</v>
      </c>
      <c r="B2783" s="88"/>
      <c r="C2783" s="88"/>
      <c r="D2783" s="88"/>
      <c r="E2783" s="88"/>
      <c r="F2783" s="88"/>
    </row>
    <row r="2784" spans="1:6" ht="26" customHeight="1" thickBot="1" x14ac:dyDescent="0.2">
      <c r="A2784" s="19" t="s">
        <v>930</v>
      </c>
      <c r="B2784" s="87" t="s">
        <v>932</v>
      </c>
      <c r="C2784" s="89"/>
      <c r="D2784" s="87" t="s">
        <v>933</v>
      </c>
      <c r="E2784" s="89"/>
      <c r="F2784" s="90" t="s">
        <v>934</v>
      </c>
    </row>
    <row r="2785" spans="1:6" ht="14" x14ac:dyDescent="0.15">
      <c r="A2785" s="20" t="s">
        <v>931</v>
      </c>
      <c r="B2785" s="19" t="s">
        <v>935</v>
      </c>
      <c r="C2785" s="93" t="s">
        <v>926</v>
      </c>
      <c r="D2785" s="19" t="s">
        <v>935</v>
      </c>
      <c r="E2785" s="93" t="s">
        <v>926</v>
      </c>
      <c r="F2785" s="91"/>
    </row>
    <row r="2786" spans="1:6" ht="15" thickBot="1" x14ac:dyDescent="0.2">
      <c r="A2786" s="20"/>
      <c r="B2786" s="20" t="s">
        <v>936</v>
      </c>
      <c r="C2786" s="94"/>
      <c r="D2786" s="20" t="s">
        <v>936</v>
      </c>
      <c r="E2786" s="94"/>
      <c r="F2786" s="92"/>
    </row>
    <row r="2787" spans="1:6" ht="15" thickBot="1" x14ac:dyDescent="0.2">
      <c r="A2787" s="17" t="s">
        <v>876</v>
      </c>
      <c r="B2787" s="19">
        <v>0.49820900000000001</v>
      </c>
      <c r="C2787" s="19">
        <v>0.57851600000000003</v>
      </c>
      <c r="D2787" s="19">
        <v>0.50630500000000001</v>
      </c>
      <c r="E2787" s="19">
        <v>0.57977500000000004</v>
      </c>
      <c r="F2787" s="18" t="s">
        <v>877</v>
      </c>
    </row>
    <row r="2788" spans="1:6" ht="29" thickBot="1" x14ac:dyDescent="0.2">
      <c r="A2788" s="17" t="s">
        <v>878</v>
      </c>
      <c r="B2788" s="19">
        <v>0.41838900000000001</v>
      </c>
      <c r="C2788" s="19">
        <v>0.68067200000000005</v>
      </c>
      <c r="D2788" s="19">
        <v>0.41298400000000002</v>
      </c>
      <c r="E2788" s="19">
        <v>0.6966</v>
      </c>
      <c r="F2788" s="18" t="s">
        <v>879</v>
      </c>
    </row>
    <row r="2789" spans="1:6" ht="14" x14ac:dyDescent="0.15">
      <c r="A2789" s="17" t="s">
        <v>880</v>
      </c>
      <c r="B2789" s="19">
        <v>0.56326299999999996</v>
      </c>
      <c r="C2789" s="19">
        <v>0.45202300000000001</v>
      </c>
      <c r="D2789" s="19">
        <v>0.58122399999999996</v>
      </c>
      <c r="E2789" s="19">
        <v>0.479375</v>
      </c>
      <c r="F2789" s="18" t="s">
        <v>881</v>
      </c>
    </row>
    <row r="2791" spans="1:6" ht="14" thickBot="1" x14ac:dyDescent="0.2">
      <c r="A2791" s="21"/>
      <c r="B2791" s="21"/>
      <c r="C2791" s="21"/>
      <c r="D2791" s="21"/>
      <c r="E2791" s="21"/>
      <c r="F2791" s="21"/>
    </row>
    <row r="2793" spans="1:6" x14ac:dyDescent="0.15">
      <c r="A2793" s="16" t="s">
        <v>950</v>
      </c>
    </row>
    <row r="2795" spans="1:6" x14ac:dyDescent="0.15">
      <c r="A2795" s="16" t="s">
        <v>922</v>
      </c>
    </row>
    <row r="2797" spans="1:6" x14ac:dyDescent="0.15">
      <c r="A2797" s="15" t="s">
        <v>1045</v>
      </c>
    </row>
    <row r="2799" spans="1:6" x14ac:dyDescent="0.15">
      <c r="A2799" s="15" t="s">
        <v>1046</v>
      </c>
    </row>
    <row r="2800" spans="1:6" ht="14" thickBot="1" x14ac:dyDescent="0.2"/>
    <row r="2801" spans="1:6" ht="28" x14ac:dyDescent="0.15">
      <c r="A2801" s="17" t="s">
        <v>939</v>
      </c>
      <c r="B2801" s="18" t="s">
        <v>1158</v>
      </c>
    </row>
    <row r="2803" spans="1:6" x14ac:dyDescent="0.15">
      <c r="A2803" s="15" t="s">
        <v>1047</v>
      </c>
    </row>
    <row r="2804" spans="1:6" ht="14" thickBot="1" x14ac:dyDescent="0.2"/>
    <row r="2805" spans="1:6" ht="14" thickBot="1" x14ac:dyDescent="0.2">
      <c r="A2805" s="87" t="s">
        <v>924</v>
      </c>
      <c r="B2805" s="88"/>
    </row>
    <row r="2806" spans="1:6" ht="15" thickBot="1" x14ac:dyDescent="0.2">
      <c r="A2806" s="19" t="s">
        <v>925</v>
      </c>
      <c r="B2806" s="19" t="s">
        <v>926</v>
      </c>
    </row>
    <row r="2807" spans="1:6" ht="15" thickBot="1" x14ac:dyDescent="0.2">
      <c r="A2807" s="18" t="s">
        <v>927</v>
      </c>
      <c r="B2807" s="19">
        <v>0.88024400000000003</v>
      </c>
    </row>
    <row r="2808" spans="1:6" ht="14" x14ac:dyDescent="0.15">
      <c r="A2808" s="18" t="s">
        <v>928</v>
      </c>
      <c r="B2808" s="19">
        <v>0.885042</v>
      </c>
    </row>
    <row r="2810" spans="1:6" x14ac:dyDescent="0.15">
      <c r="A2810" s="15" t="s">
        <v>1048</v>
      </c>
    </row>
    <row r="2811" spans="1:6" ht="14" thickBot="1" x14ac:dyDescent="0.2"/>
    <row r="2812" spans="1:6" ht="14" thickBot="1" x14ac:dyDescent="0.2">
      <c r="A2812" s="87" t="s">
        <v>929</v>
      </c>
      <c r="B2812" s="88"/>
      <c r="C2812" s="88"/>
      <c r="D2812" s="88"/>
      <c r="E2812" s="88"/>
      <c r="F2812" s="88"/>
    </row>
    <row r="2813" spans="1:6" ht="26" customHeight="1" thickBot="1" x14ac:dyDescent="0.2">
      <c r="A2813" s="19" t="s">
        <v>930</v>
      </c>
      <c r="B2813" s="87" t="s">
        <v>932</v>
      </c>
      <c r="C2813" s="89"/>
      <c r="D2813" s="87" t="s">
        <v>933</v>
      </c>
      <c r="E2813" s="89"/>
      <c r="F2813" s="90" t="s">
        <v>934</v>
      </c>
    </row>
    <row r="2814" spans="1:6" ht="14" x14ac:dyDescent="0.15">
      <c r="A2814" s="20" t="s">
        <v>931</v>
      </c>
      <c r="B2814" s="19" t="s">
        <v>935</v>
      </c>
      <c r="C2814" s="93" t="s">
        <v>926</v>
      </c>
      <c r="D2814" s="19" t="s">
        <v>935</v>
      </c>
      <c r="E2814" s="93" t="s">
        <v>926</v>
      </c>
      <c r="F2814" s="91"/>
    </row>
    <row r="2815" spans="1:6" ht="15" thickBot="1" x14ac:dyDescent="0.2">
      <c r="A2815" s="20"/>
      <c r="B2815" s="20" t="s">
        <v>936</v>
      </c>
      <c r="C2815" s="94"/>
      <c r="D2815" s="20" t="s">
        <v>936</v>
      </c>
      <c r="E2815" s="94"/>
      <c r="F2815" s="92"/>
    </row>
    <row r="2816" spans="1:6" ht="15" thickBot="1" x14ac:dyDescent="0.2">
      <c r="A2816" s="17" t="s">
        <v>882</v>
      </c>
      <c r="B2816" s="19">
        <v>0.79042000000000001</v>
      </c>
      <c r="C2816" s="19">
        <v>0.84590399999999999</v>
      </c>
      <c r="D2816" s="19">
        <v>0.79142500000000005</v>
      </c>
      <c r="E2816" s="19">
        <v>0.85355400000000003</v>
      </c>
      <c r="F2816" s="18" t="s">
        <v>883</v>
      </c>
    </row>
    <row r="2817" spans="1:6" ht="15" thickBot="1" x14ac:dyDescent="0.2">
      <c r="A2817" s="17" t="s">
        <v>884</v>
      </c>
      <c r="B2817" s="19">
        <v>0.384135</v>
      </c>
      <c r="C2817" s="19">
        <v>0.90225699999999998</v>
      </c>
      <c r="D2817" s="19">
        <v>0.384405</v>
      </c>
      <c r="E2817" s="19">
        <v>0.90266500000000005</v>
      </c>
      <c r="F2817" s="18" t="s">
        <v>885</v>
      </c>
    </row>
    <row r="2818" spans="1:6" ht="29" thickBot="1" x14ac:dyDescent="0.2">
      <c r="A2818" s="17" t="s">
        <v>886</v>
      </c>
      <c r="B2818" s="19">
        <v>0.72229900000000002</v>
      </c>
      <c r="C2818" s="19">
        <v>0.85640899999999998</v>
      </c>
      <c r="D2818" s="19">
        <v>0.72972599999999999</v>
      </c>
      <c r="E2818" s="19">
        <v>0.86146</v>
      </c>
      <c r="F2818" s="18" t="s">
        <v>887</v>
      </c>
    </row>
    <row r="2819" spans="1:6" ht="15" thickBot="1" x14ac:dyDescent="0.2">
      <c r="A2819" s="17" t="s">
        <v>888</v>
      </c>
      <c r="B2819" s="19">
        <v>0.70731599999999994</v>
      </c>
      <c r="C2819" s="19">
        <v>0.85743800000000003</v>
      </c>
      <c r="D2819" s="19">
        <v>0.70624200000000004</v>
      </c>
      <c r="E2819" s="19">
        <v>0.864425</v>
      </c>
      <c r="F2819" s="18" t="s">
        <v>889</v>
      </c>
    </row>
    <row r="2820" spans="1:6" ht="15" thickBot="1" x14ac:dyDescent="0.2">
      <c r="A2820" s="17" t="s">
        <v>890</v>
      </c>
      <c r="B2820" s="19">
        <v>0.71150100000000005</v>
      </c>
      <c r="C2820" s="19">
        <v>0.85724</v>
      </c>
      <c r="D2820" s="19">
        <v>0.70825899999999997</v>
      </c>
      <c r="E2820" s="19">
        <v>0.86417100000000002</v>
      </c>
      <c r="F2820" s="18" t="s">
        <v>891</v>
      </c>
    </row>
    <row r="2821" spans="1:6" ht="15" thickBot="1" x14ac:dyDescent="0.2">
      <c r="A2821" s="17" t="s">
        <v>892</v>
      </c>
      <c r="B2821" s="19">
        <v>0.60108399999999995</v>
      </c>
      <c r="C2821" s="19">
        <v>0.87137299999999995</v>
      </c>
      <c r="D2821" s="19">
        <v>0.61390400000000001</v>
      </c>
      <c r="E2821" s="19">
        <v>0.87584799999999996</v>
      </c>
      <c r="F2821" s="18" t="s">
        <v>948</v>
      </c>
    </row>
    <row r="2822" spans="1:6" ht="14" x14ac:dyDescent="0.15">
      <c r="A2822" s="17" t="s">
        <v>893</v>
      </c>
      <c r="B2822" s="19">
        <v>0.80521200000000004</v>
      </c>
      <c r="C2822" s="19">
        <v>0.84421400000000002</v>
      </c>
      <c r="D2822" s="19">
        <v>0.81250500000000003</v>
      </c>
      <c r="E2822" s="19">
        <v>0.85081499999999999</v>
      </c>
      <c r="F2822" s="18" t="s">
        <v>947</v>
      </c>
    </row>
    <row r="2824" spans="1:6" ht="14" thickBot="1" x14ac:dyDescent="0.2">
      <c r="A2824" s="21"/>
      <c r="B2824" s="21"/>
      <c r="C2824" s="21"/>
      <c r="D2824" s="21"/>
      <c r="E2824" s="21"/>
      <c r="F2824" s="21"/>
    </row>
    <row r="2826" spans="1:6" x14ac:dyDescent="0.15">
      <c r="A2826" s="16" t="s">
        <v>1159</v>
      </c>
    </row>
    <row r="2828" spans="1:6" x14ac:dyDescent="0.15">
      <c r="A2828" s="16" t="s">
        <v>922</v>
      </c>
    </row>
    <row r="2830" spans="1:6" x14ac:dyDescent="0.15">
      <c r="A2830" s="15" t="s">
        <v>1045</v>
      </c>
    </row>
    <row r="2832" spans="1:6" x14ac:dyDescent="0.15">
      <c r="A2832" s="15" t="s">
        <v>1046</v>
      </c>
    </row>
    <row r="2833" spans="1:6" ht="14" thickBot="1" x14ac:dyDescent="0.2"/>
    <row r="2834" spans="1:6" ht="28" x14ac:dyDescent="0.15">
      <c r="A2834" s="17" t="s">
        <v>937</v>
      </c>
      <c r="B2834" s="18" t="s">
        <v>1191</v>
      </c>
    </row>
    <row r="2836" spans="1:6" x14ac:dyDescent="0.15">
      <c r="A2836" s="15" t="s">
        <v>1047</v>
      </c>
    </row>
    <row r="2837" spans="1:6" ht="14" thickBot="1" x14ac:dyDescent="0.2"/>
    <row r="2838" spans="1:6" ht="14" thickBot="1" x14ac:dyDescent="0.2">
      <c r="A2838" s="87" t="s">
        <v>924</v>
      </c>
      <c r="B2838" s="88"/>
    </row>
    <row r="2839" spans="1:6" ht="15" thickBot="1" x14ac:dyDescent="0.2">
      <c r="A2839" s="19" t="s">
        <v>925</v>
      </c>
      <c r="B2839" s="19" t="s">
        <v>926</v>
      </c>
    </row>
    <row r="2840" spans="1:6" ht="15" thickBot="1" x14ac:dyDescent="0.2">
      <c r="A2840" s="18" t="s">
        <v>927</v>
      </c>
      <c r="B2840" s="19">
        <v>0.88449</v>
      </c>
    </row>
    <row r="2841" spans="1:6" ht="14" x14ac:dyDescent="0.15">
      <c r="A2841" s="18" t="s">
        <v>928</v>
      </c>
      <c r="B2841" s="19">
        <v>0.88587899999999997</v>
      </c>
    </row>
    <row r="2843" spans="1:6" x14ac:dyDescent="0.15">
      <c r="A2843" s="15" t="s">
        <v>1048</v>
      </c>
    </row>
    <row r="2844" spans="1:6" ht="14" thickBot="1" x14ac:dyDescent="0.2"/>
    <row r="2845" spans="1:6" ht="14" thickBot="1" x14ac:dyDescent="0.2">
      <c r="A2845" s="87" t="s">
        <v>929</v>
      </c>
      <c r="B2845" s="88"/>
      <c r="C2845" s="88"/>
      <c r="D2845" s="88"/>
      <c r="E2845" s="88"/>
      <c r="F2845" s="88"/>
    </row>
    <row r="2846" spans="1:6" ht="26" customHeight="1" thickBot="1" x14ac:dyDescent="0.2">
      <c r="A2846" s="19" t="s">
        <v>930</v>
      </c>
      <c r="B2846" s="87" t="s">
        <v>932</v>
      </c>
      <c r="C2846" s="89"/>
      <c r="D2846" s="87" t="s">
        <v>933</v>
      </c>
      <c r="E2846" s="89"/>
      <c r="F2846" s="90" t="s">
        <v>934</v>
      </c>
    </row>
    <row r="2847" spans="1:6" ht="14" x14ac:dyDescent="0.15">
      <c r="A2847" s="20" t="s">
        <v>931</v>
      </c>
      <c r="B2847" s="19" t="s">
        <v>935</v>
      </c>
      <c r="C2847" s="93" t="s">
        <v>926</v>
      </c>
      <c r="D2847" s="19" t="s">
        <v>935</v>
      </c>
      <c r="E2847" s="93" t="s">
        <v>926</v>
      </c>
      <c r="F2847" s="91"/>
    </row>
    <row r="2848" spans="1:6" ht="15" thickBot="1" x14ac:dyDescent="0.2">
      <c r="A2848" s="20"/>
      <c r="B2848" s="20" t="s">
        <v>936</v>
      </c>
      <c r="C2848" s="94"/>
      <c r="D2848" s="20" t="s">
        <v>936</v>
      </c>
      <c r="E2848" s="94"/>
      <c r="F2848" s="92"/>
    </row>
    <row r="2849" spans="1:6" ht="15" thickBot="1" x14ac:dyDescent="0.2">
      <c r="A2849" s="17" t="s">
        <v>894</v>
      </c>
      <c r="B2849" s="19">
        <v>0.70030300000000001</v>
      </c>
      <c r="C2849" s="19">
        <v>0.86452899999999999</v>
      </c>
      <c r="D2849" s="19">
        <v>0.70181899999999997</v>
      </c>
      <c r="E2849" s="19">
        <v>0.86635799999999996</v>
      </c>
      <c r="F2849" s="18" t="s">
        <v>895</v>
      </c>
    </row>
    <row r="2850" spans="1:6" ht="15" thickBot="1" x14ac:dyDescent="0.2">
      <c r="A2850" s="17" t="s">
        <v>896</v>
      </c>
      <c r="B2850" s="19">
        <v>0.73514800000000002</v>
      </c>
      <c r="C2850" s="19">
        <v>0.85648599999999997</v>
      </c>
      <c r="D2850" s="19">
        <v>0.737429</v>
      </c>
      <c r="E2850" s="19">
        <v>0.85814400000000002</v>
      </c>
      <c r="F2850" s="18" t="s">
        <v>897</v>
      </c>
    </row>
    <row r="2851" spans="1:6" ht="15" thickBot="1" x14ac:dyDescent="0.2">
      <c r="A2851" s="17" t="s">
        <v>898</v>
      </c>
      <c r="B2851" s="19">
        <v>0.71948800000000002</v>
      </c>
      <c r="C2851" s="19">
        <v>0.86013499999999998</v>
      </c>
      <c r="D2851" s="19">
        <v>0.72368900000000003</v>
      </c>
      <c r="E2851" s="19">
        <v>0.86132900000000001</v>
      </c>
      <c r="F2851" s="18" t="s">
        <v>899</v>
      </c>
    </row>
    <row r="2852" spans="1:6" ht="15" thickBot="1" x14ac:dyDescent="0.2">
      <c r="A2852" s="17" t="s">
        <v>900</v>
      </c>
      <c r="B2852" s="19">
        <v>0.75922400000000001</v>
      </c>
      <c r="C2852" s="19">
        <v>0.85059099999999999</v>
      </c>
      <c r="D2852" s="19">
        <v>0.76092000000000004</v>
      </c>
      <c r="E2852" s="19">
        <v>0.85265400000000002</v>
      </c>
      <c r="F2852" s="18" t="s">
        <v>901</v>
      </c>
    </row>
    <row r="2853" spans="1:6" ht="14" x14ac:dyDescent="0.15">
      <c r="A2853" s="17" t="s">
        <v>902</v>
      </c>
      <c r="B2853" s="19">
        <v>0.69340400000000002</v>
      </c>
      <c r="C2853" s="19">
        <v>0.86603399999999997</v>
      </c>
      <c r="D2853" s="19">
        <v>0.69584900000000005</v>
      </c>
      <c r="E2853" s="19">
        <v>0.86772300000000002</v>
      </c>
      <c r="F2853" s="18" t="s">
        <v>903</v>
      </c>
    </row>
    <row r="2855" spans="1:6" ht="14" thickBot="1" x14ac:dyDescent="0.2">
      <c r="A2855" s="21"/>
      <c r="B2855" s="21"/>
      <c r="C2855" s="21"/>
      <c r="D2855" s="21"/>
      <c r="E2855" s="21"/>
      <c r="F2855" s="21"/>
    </row>
    <row r="2857" spans="1:6" x14ac:dyDescent="0.15">
      <c r="A2857" s="16" t="s">
        <v>227</v>
      </c>
    </row>
    <row r="2859" spans="1:6" x14ac:dyDescent="0.15">
      <c r="A2859" s="16" t="s">
        <v>922</v>
      </c>
    </row>
    <row r="2861" spans="1:6" x14ac:dyDescent="0.15">
      <c r="A2861" s="15" t="s">
        <v>1045</v>
      </c>
    </row>
    <row r="2863" spans="1:6" x14ac:dyDescent="0.15">
      <c r="A2863" s="15" t="s">
        <v>1046</v>
      </c>
    </row>
    <row r="2864" spans="1:6" ht="14" thickBot="1" x14ac:dyDescent="0.2"/>
    <row r="2865" spans="1:6" ht="14" x14ac:dyDescent="0.15">
      <c r="A2865" s="17" t="s">
        <v>937</v>
      </c>
      <c r="B2865" s="18" t="s">
        <v>1160</v>
      </c>
    </row>
    <row r="2867" spans="1:6" x14ac:dyDescent="0.15">
      <c r="A2867" s="15" t="s">
        <v>1047</v>
      </c>
    </row>
    <row r="2868" spans="1:6" ht="14" thickBot="1" x14ac:dyDescent="0.2"/>
    <row r="2869" spans="1:6" ht="14" thickBot="1" x14ac:dyDescent="0.2">
      <c r="A2869" s="87" t="s">
        <v>924</v>
      </c>
      <c r="B2869" s="88"/>
    </row>
    <row r="2870" spans="1:6" ht="15" thickBot="1" x14ac:dyDescent="0.2">
      <c r="A2870" s="19" t="s">
        <v>925</v>
      </c>
      <c r="B2870" s="19" t="s">
        <v>926</v>
      </c>
    </row>
    <row r="2871" spans="1:6" ht="15" thickBot="1" x14ac:dyDescent="0.2">
      <c r="A2871" s="18" t="s">
        <v>927</v>
      </c>
      <c r="B2871" s="19">
        <v>0.77971299999999999</v>
      </c>
    </row>
    <row r="2872" spans="1:6" ht="14" x14ac:dyDescent="0.15">
      <c r="A2872" s="18" t="s">
        <v>928</v>
      </c>
      <c r="B2872" s="19">
        <v>0.78659000000000001</v>
      </c>
    </row>
    <row r="2874" spans="1:6" x14ac:dyDescent="0.15">
      <c r="A2874" s="15" t="s">
        <v>1048</v>
      </c>
    </row>
    <row r="2875" spans="1:6" ht="14" thickBot="1" x14ac:dyDescent="0.2"/>
    <row r="2876" spans="1:6" ht="14" thickBot="1" x14ac:dyDescent="0.2">
      <c r="A2876" s="87" t="s">
        <v>929</v>
      </c>
      <c r="B2876" s="88"/>
      <c r="C2876" s="88"/>
      <c r="D2876" s="88"/>
      <c r="E2876" s="88"/>
      <c r="F2876" s="88"/>
    </row>
    <row r="2877" spans="1:6" ht="26" customHeight="1" thickBot="1" x14ac:dyDescent="0.2">
      <c r="A2877" s="19" t="s">
        <v>930</v>
      </c>
      <c r="B2877" s="87" t="s">
        <v>932</v>
      </c>
      <c r="C2877" s="89"/>
      <c r="D2877" s="87" t="s">
        <v>933</v>
      </c>
      <c r="E2877" s="89"/>
      <c r="F2877" s="90" t="s">
        <v>934</v>
      </c>
    </row>
    <row r="2878" spans="1:6" ht="14" x14ac:dyDescent="0.15">
      <c r="A2878" s="20" t="s">
        <v>931</v>
      </c>
      <c r="B2878" s="19" t="s">
        <v>935</v>
      </c>
      <c r="C2878" s="93" t="s">
        <v>926</v>
      </c>
      <c r="D2878" s="19" t="s">
        <v>935</v>
      </c>
      <c r="E2878" s="93" t="s">
        <v>926</v>
      </c>
      <c r="F2878" s="91"/>
    </row>
    <row r="2879" spans="1:6" ht="15" thickBot="1" x14ac:dyDescent="0.2">
      <c r="A2879" s="20"/>
      <c r="B2879" s="20" t="s">
        <v>936</v>
      </c>
      <c r="C2879" s="94"/>
      <c r="D2879" s="20" t="s">
        <v>936</v>
      </c>
      <c r="E2879" s="94"/>
      <c r="F2879" s="92"/>
    </row>
    <row r="2880" spans="1:6" ht="15" thickBot="1" x14ac:dyDescent="0.2">
      <c r="A2880" s="17" t="s">
        <v>904</v>
      </c>
      <c r="B2880" s="19">
        <v>0.65476900000000005</v>
      </c>
      <c r="C2880" s="19">
        <v>0.70363500000000001</v>
      </c>
      <c r="D2880" s="19">
        <v>0.66541700000000004</v>
      </c>
      <c r="E2880" s="19">
        <v>0.71224900000000002</v>
      </c>
      <c r="F2880" s="18" t="s">
        <v>905</v>
      </c>
    </row>
    <row r="2881" spans="1:6" ht="15" thickBot="1" x14ac:dyDescent="0.2">
      <c r="A2881" s="17" t="s">
        <v>912</v>
      </c>
      <c r="B2881" s="19">
        <v>0.62285299999999999</v>
      </c>
      <c r="C2881" s="19">
        <v>0.72163900000000003</v>
      </c>
      <c r="D2881" s="19">
        <v>0.62725900000000001</v>
      </c>
      <c r="E2881" s="19">
        <v>0.72530399999999995</v>
      </c>
      <c r="F2881" s="18" t="s">
        <v>913</v>
      </c>
    </row>
    <row r="2882" spans="1:6" ht="29" thickBot="1" x14ac:dyDescent="0.2">
      <c r="A2882" s="17" t="s">
        <v>910</v>
      </c>
      <c r="B2882" s="19">
        <v>0.454986</v>
      </c>
      <c r="C2882" s="19">
        <v>0.773648</v>
      </c>
      <c r="D2882" s="19">
        <v>0.44925100000000001</v>
      </c>
      <c r="E2882" s="19">
        <v>0.782941</v>
      </c>
      <c r="F2882" s="18" t="s">
        <v>911</v>
      </c>
    </row>
    <row r="2883" spans="1:6" ht="29" thickBot="1" x14ac:dyDescent="0.2">
      <c r="A2883" s="17" t="s">
        <v>908</v>
      </c>
      <c r="B2883" s="19">
        <v>0.56216600000000005</v>
      </c>
      <c r="C2883" s="19">
        <v>0.73690599999999995</v>
      </c>
      <c r="D2883" s="19">
        <v>0.56972</v>
      </c>
      <c r="E2883" s="19">
        <v>0.74451699999999998</v>
      </c>
      <c r="F2883" s="18" t="s">
        <v>909</v>
      </c>
    </row>
    <row r="2884" spans="1:6" ht="14" x14ac:dyDescent="0.15">
      <c r="A2884" s="17" t="s">
        <v>906</v>
      </c>
      <c r="B2884" s="19">
        <v>0.50940200000000002</v>
      </c>
      <c r="C2884" s="19">
        <v>0.75718700000000005</v>
      </c>
      <c r="D2884" s="19">
        <v>0.51208600000000004</v>
      </c>
      <c r="E2884" s="19">
        <v>0.76319999999999999</v>
      </c>
      <c r="F2884" s="18" t="s">
        <v>907</v>
      </c>
    </row>
  </sheetData>
  <mergeCells count="651">
    <mergeCell ref="A2869:B2869"/>
    <mergeCell ref="A2876:F2876"/>
    <mergeCell ref="B2877:C2877"/>
    <mergeCell ref="D2877:E2877"/>
    <mergeCell ref="F2877:F2879"/>
    <mergeCell ref="C2878:C2879"/>
    <mergeCell ref="E2878:E2879"/>
    <mergeCell ref="A2838:B2838"/>
    <mergeCell ref="A2845:F2845"/>
    <mergeCell ref="B2846:C2846"/>
    <mergeCell ref="D2846:E2846"/>
    <mergeCell ref="F2846:F2848"/>
    <mergeCell ref="C2847:C2848"/>
    <mergeCell ref="E2847:E2848"/>
    <mergeCell ref="A2805:B2805"/>
    <mergeCell ref="A2812:F2812"/>
    <mergeCell ref="B2813:C2813"/>
    <mergeCell ref="D2813:E2813"/>
    <mergeCell ref="F2813:F2815"/>
    <mergeCell ref="C2814:C2815"/>
    <mergeCell ref="E2814:E2815"/>
    <mergeCell ref="A2776:B2776"/>
    <mergeCell ref="A2783:F2783"/>
    <mergeCell ref="B2784:C2784"/>
    <mergeCell ref="D2784:E2784"/>
    <mergeCell ref="F2784:F2786"/>
    <mergeCell ref="C2785:C2786"/>
    <mergeCell ref="E2785:E2786"/>
    <mergeCell ref="A2745:B2745"/>
    <mergeCell ref="A2752:F2752"/>
    <mergeCell ref="B2753:C2753"/>
    <mergeCell ref="D2753:E2753"/>
    <mergeCell ref="F2753:F2755"/>
    <mergeCell ref="C2754:C2755"/>
    <mergeCell ref="E2754:E2755"/>
    <mergeCell ref="A2715:B2715"/>
    <mergeCell ref="A2722:F2722"/>
    <mergeCell ref="B2723:C2723"/>
    <mergeCell ref="D2723:E2723"/>
    <mergeCell ref="F2723:F2725"/>
    <mergeCell ref="C2724:C2725"/>
    <mergeCell ref="E2724:E2725"/>
    <mergeCell ref="A2685:B2685"/>
    <mergeCell ref="A2692:F2692"/>
    <mergeCell ref="B2693:C2693"/>
    <mergeCell ref="D2693:E2693"/>
    <mergeCell ref="F2693:F2695"/>
    <mergeCell ref="C2694:C2695"/>
    <mergeCell ref="E2694:E2695"/>
    <mergeCell ref="A2656:B2656"/>
    <mergeCell ref="A2663:F2663"/>
    <mergeCell ref="B2664:C2664"/>
    <mergeCell ref="D2664:E2664"/>
    <mergeCell ref="F2664:F2666"/>
    <mergeCell ref="C2665:C2666"/>
    <mergeCell ref="E2665:E2666"/>
    <mergeCell ref="A2625:B2625"/>
    <mergeCell ref="A2632:F2632"/>
    <mergeCell ref="B2633:C2633"/>
    <mergeCell ref="D2633:E2633"/>
    <mergeCell ref="F2633:F2635"/>
    <mergeCell ref="C2634:C2635"/>
    <mergeCell ref="E2634:E2635"/>
    <mergeCell ref="A2587:B2587"/>
    <mergeCell ref="A2594:F2594"/>
    <mergeCell ref="B2595:C2595"/>
    <mergeCell ref="D2595:E2595"/>
    <mergeCell ref="F2595:F2597"/>
    <mergeCell ref="C2596:C2597"/>
    <mergeCell ref="E2596:E2597"/>
    <mergeCell ref="A2556:B2556"/>
    <mergeCell ref="A2563:F2563"/>
    <mergeCell ref="B2564:C2564"/>
    <mergeCell ref="D2564:E2564"/>
    <mergeCell ref="F2564:F2566"/>
    <mergeCell ref="C2565:C2566"/>
    <mergeCell ref="E2565:E2566"/>
    <mergeCell ref="A2525:B2525"/>
    <mergeCell ref="A2532:F2532"/>
    <mergeCell ref="B2533:C2533"/>
    <mergeCell ref="D2533:E2533"/>
    <mergeCell ref="F2533:F2535"/>
    <mergeCell ref="C2534:C2535"/>
    <mergeCell ref="E2534:E2535"/>
    <mergeCell ref="A2494:B2494"/>
    <mergeCell ref="A2501:F2501"/>
    <mergeCell ref="B2502:C2502"/>
    <mergeCell ref="D2502:E2502"/>
    <mergeCell ref="F2502:F2504"/>
    <mergeCell ref="C2503:C2504"/>
    <mergeCell ref="E2503:E2504"/>
    <mergeCell ref="A2462:B2462"/>
    <mergeCell ref="A2469:F2469"/>
    <mergeCell ref="B2470:C2470"/>
    <mergeCell ref="D2470:E2470"/>
    <mergeCell ref="F2470:F2472"/>
    <mergeCell ref="C2471:C2472"/>
    <mergeCell ref="E2471:E2472"/>
    <mergeCell ref="A2433:B2433"/>
    <mergeCell ref="A2440:F2440"/>
    <mergeCell ref="B2441:C2441"/>
    <mergeCell ref="D2441:E2441"/>
    <mergeCell ref="F2441:F2443"/>
    <mergeCell ref="C2442:C2443"/>
    <mergeCell ref="E2442:E2443"/>
    <mergeCell ref="A2403:B2403"/>
    <mergeCell ref="A2410:F2410"/>
    <mergeCell ref="B2411:C2411"/>
    <mergeCell ref="D2411:E2411"/>
    <mergeCell ref="F2411:F2413"/>
    <mergeCell ref="C2412:C2413"/>
    <mergeCell ref="E2412:E2413"/>
    <mergeCell ref="A2373:B2373"/>
    <mergeCell ref="A2380:F2380"/>
    <mergeCell ref="B2381:C2381"/>
    <mergeCell ref="D2381:E2381"/>
    <mergeCell ref="F2381:F2383"/>
    <mergeCell ref="C2382:C2383"/>
    <mergeCell ref="E2382:E2383"/>
    <mergeCell ref="A2342:B2342"/>
    <mergeCell ref="A2349:F2349"/>
    <mergeCell ref="B2350:C2350"/>
    <mergeCell ref="D2350:E2350"/>
    <mergeCell ref="F2350:F2352"/>
    <mergeCell ref="C2351:C2352"/>
    <mergeCell ref="E2351:E2352"/>
    <mergeCell ref="A2312:B2312"/>
    <mergeCell ref="A2319:F2319"/>
    <mergeCell ref="B2320:C2320"/>
    <mergeCell ref="D2320:E2320"/>
    <mergeCell ref="F2320:F2322"/>
    <mergeCell ref="C2321:C2322"/>
    <mergeCell ref="E2321:E2322"/>
    <mergeCell ref="A2282:B2282"/>
    <mergeCell ref="A2289:F2289"/>
    <mergeCell ref="B2290:C2290"/>
    <mergeCell ref="D2290:E2290"/>
    <mergeCell ref="F2290:F2292"/>
    <mergeCell ref="C2291:C2292"/>
    <mergeCell ref="E2291:E2292"/>
    <mergeCell ref="A2250:B2250"/>
    <mergeCell ref="A2257:F2257"/>
    <mergeCell ref="B2258:C2258"/>
    <mergeCell ref="D2258:E2258"/>
    <mergeCell ref="F2258:F2260"/>
    <mergeCell ref="C2259:C2260"/>
    <mergeCell ref="E2259:E2260"/>
    <mergeCell ref="A2219:B2219"/>
    <mergeCell ref="A2226:F2226"/>
    <mergeCell ref="B2227:C2227"/>
    <mergeCell ref="D2227:E2227"/>
    <mergeCell ref="F2227:F2229"/>
    <mergeCell ref="C2228:C2229"/>
    <mergeCell ref="E2228:E2229"/>
    <mergeCell ref="A2189:B2189"/>
    <mergeCell ref="A2196:F2196"/>
    <mergeCell ref="B2197:C2197"/>
    <mergeCell ref="D2197:E2197"/>
    <mergeCell ref="F2197:F2199"/>
    <mergeCell ref="C2198:C2199"/>
    <mergeCell ref="E2198:E2199"/>
    <mergeCell ref="A2158:B2158"/>
    <mergeCell ref="A2165:F2165"/>
    <mergeCell ref="B2166:C2166"/>
    <mergeCell ref="D2166:E2166"/>
    <mergeCell ref="F2166:F2168"/>
    <mergeCell ref="C2167:C2168"/>
    <mergeCell ref="E2167:E2168"/>
    <mergeCell ref="A2127:B2127"/>
    <mergeCell ref="A2134:F2134"/>
    <mergeCell ref="B2135:C2135"/>
    <mergeCell ref="D2135:E2135"/>
    <mergeCell ref="F2135:F2137"/>
    <mergeCell ref="C2136:C2137"/>
    <mergeCell ref="E2136:E2137"/>
    <mergeCell ref="A2096:B2096"/>
    <mergeCell ref="A2103:F2103"/>
    <mergeCell ref="B2104:C2104"/>
    <mergeCell ref="D2104:E2104"/>
    <mergeCell ref="F2104:F2106"/>
    <mergeCell ref="C2105:C2106"/>
    <mergeCell ref="E2105:E2106"/>
    <mergeCell ref="A2059:B2059"/>
    <mergeCell ref="A2066:F2066"/>
    <mergeCell ref="B2067:C2067"/>
    <mergeCell ref="D2067:E2067"/>
    <mergeCell ref="F2067:F2069"/>
    <mergeCell ref="C2068:C2069"/>
    <mergeCell ref="E2068:E2069"/>
    <mergeCell ref="A2030:B2030"/>
    <mergeCell ref="A2037:F2037"/>
    <mergeCell ref="B2038:C2038"/>
    <mergeCell ref="D2038:E2038"/>
    <mergeCell ref="F2038:F2040"/>
    <mergeCell ref="C2039:C2040"/>
    <mergeCell ref="E2039:E2040"/>
    <mergeCell ref="A2000:B2000"/>
    <mergeCell ref="A2007:F2007"/>
    <mergeCell ref="B2008:C2008"/>
    <mergeCell ref="D2008:E2008"/>
    <mergeCell ref="F2008:F2010"/>
    <mergeCell ref="C2009:C2010"/>
    <mergeCell ref="E2009:E2010"/>
    <mergeCell ref="A1970:B1970"/>
    <mergeCell ref="A1977:F1977"/>
    <mergeCell ref="B1978:C1978"/>
    <mergeCell ref="D1978:E1978"/>
    <mergeCell ref="F1978:F1980"/>
    <mergeCell ref="C1979:C1980"/>
    <mergeCell ref="E1979:E1980"/>
    <mergeCell ref="A1939:B1939"/>
    <mergeCell ref="A1946:F1946"/>
    <mergeCell ref="B1947:C1947"/>
    <mergeCell ref="D1947:E1947"/>
    <mergeCell ref="F1947:F1949"/>
    <mergeCell ref="C1948:C1949"/>
    <mergeCell ref="E1948:E1949"/>
    <mergeCell ref="A1908:B1908"/>
    <mergeCell ref="A1915:F1915"/>
    <mergeCell ref="B1916:C1916"/>
    <mergeCell ref="D1916:E1916"/>
    <mergeCell ref="F1916:F1918"/>
    <mergeCell ref="C1917:C1918"/>
    <mergeCell ref="E1917:E1918"/>
    <mergeCell ref="A1877:B1877"/>
    <mergeCell ref="A1884:F1884"/>
    <mergeCell ref="B1885:C1885"/>
    <mergeCell ref="D1885:E1885"/>
    <mergeCell ref="F1885:F1887"/>
    <mergeCell ref="C1886:C1887"/>
    <mergeCell ref="E1886:E1887"/>
    <mergeCell ref="A1845:B1845"/>
    <mergeCell ref="A1852:F1852"/>
    <mergeCell ref="B1853:C1853"/>
    <mergeCell ref="D1853:E1853"/>
    <mergeCell ref="F1853:F1855"/>
    <mergeCell ref="C1854:C1855"/>
    <mergeCell ref="E1854:E1855"/>
    <mergeCell ref="A1817:B1817"/>
    <mergeCell ref="A1824:F1824"/>
    <mergeCell ref="B1825:C1825"/>
    <mergeCell ref="D1825:E1825"/>
    <mergeCell ref="F1825:F1827"/>
    <mergeCell ref="C1826:C1827"/>
    <mergeCell ref="E1826:E1827"/>
    <mergeCell ref="A1785:B1785"/>
    <mergeCell ref="A1792:F1792"/>
    <mergeCell ref="B1793:C1793"/>
    <mergeCell ref="D1793:E1793"/>
    <mergeCell ref="F1793:F1795"/>
    <mergeCell ref="C1794:C1795"/>
    <mergeCell ref="E1794:E1795"/>
    <mergeCell ref="A1754:B1754"/>
    <mergeCell ref="A1761:F1761"/>
    <mergeCell ref="B1762:C1762"/>
    <mergeCell ref="D1762:E1762"/>
    <mergeCell ref="F1762:F1764"/>
    <mergeCell ref="C1763:C1764"/>
    <mergeCell ref="E1763:E1764"/>
    <mergeCell ref="A1723:B1723"/>
    <mergeCell ref="A1730:F1730"/>
    <mergeCell ref="B1731:C1731"/>
    <mergeCell ref="D1731:E1731"/>
    <mergeCell ref="F1731:F1733"/>
    <mergeCell ref="C1732:C1733"/>
    <mergeCell ref="E1732:E1733"/>
    <mergeCell ref="A1694:B1694"/>
    <mergeCell ref="A1701:F1701"/>
    <mergeCell ref="B1702:C1702"/>
    <mergeCell ref="D1702:E1702"/>
    <mergeCell ref="F1702:F1704"/>
    <mergeCell ref="C1703:C1704"/>
    <mergeCell ref="E1703:E1704"/>
    <mergeCell ref="A1663:B1663"/>
    <mergeCell ref="A1670:F1670"/>
    <mergeCell ref="B1671:C1671"/>
    <mergeCell ref="D1671:E1671"/>
    <mergeCell ref="F1671:F1673"/>
    <mergeCell ref="C1672:C1673"/>
    <mergeCell ref="E1672:E1673"/>
    <mergeCell ref="A1633:B1633"/>
    <mergeCell ref="A1640:F1640"/>
    <mergeCell ref="B1641:C1641"/>
    <mergeCell ref="D1641:E1641"/>
    <mergeCell ref="F1641:F1643"/>
    <mergeCell ref="C1642:C1643"/>
    <mergeCell ref="E1642:E1643"/>
    <mergeCell ref="A1603:B1603"/>
    <mergeCell ref="A1610:F1610"/>
    <mergeCell ref="B1611:C1611"/>
    <mergeCell ref="D1611:E1611"/>
    <mergeCell ref="F1611:F1613"/>
    <mergeCell ref="C1612:C1613"/>
    <mergeCell ref="E1612:E1613"/>
    <mergeCell ref="A1573:B1573"/>
    <mergeCell ref="A1580:F1580"/>
    <mergeCell ref="B1581:C1581"/>
    <mergeCell ref="D1581:E1581"/>
    <mergeCell ref="F1581:F1583"/>
    <mergeCell ref="C1582:C1583"/>
    <mergeCell ref="E1582:E1583"/>
    <mergeCell ref="A1540:B1540"/>
    <mergeCell ref="A1547:F1547"/>
    <mergeCell ref="B1548:C1548"/>
    <mergeCell ref="D1548:E1548"/>
    <mergeCell ref="F1548:F1550"/>
    <mergeCell ref="C1549:C1550"/>
    <mergeCell ref="E1549:E1550"/>
    <mergeCell ref="A1511:B1511"/>
    <mergeCell ref="A1518:F1518"/>
    <mergeCell ref="B1519:C1519"/>
    <mergeCell ref="D1519:E1519"/>
    <mergeCell ref="F1519:F1521"/>
    <mergeCell ref="C1520:C1521"/>
    <mergeCell ref="E1520:E1521"/>
    <mergeCell ref="A1482:B1482"/>
    <mergeCell ref="A1489:F1489"/>
    <mergeCell ref="B1490:C1490"/>
    <mergeCell ref="D1490:E1490"/>
    <mergeCell ref="F1490:F1492"/>
    <mergeCell ref="C1491:C1492"/>
    <mergeCell ref="E1491:E1492"/>
    <mergeCell ref="A1452:B1452"/>
    <mergeCell ref="A1459:F1459"/>
    <mergeCell ref="B1460:C1460"/>
    <mergeCell ref="D1460:E1460"/>
    <mergeCell ref="F1460:F1462"/>
    <mergeCell ref="C1461:C1462"/>
    <mergeCell ref="E1461:E1462"/>
    <mergeCell ref="A1420:B1420"/>
    <mergeCell ref="A1427:F1427"/>
    <mergeCell ref="B1428:C1428"/>
    <mergeCell ref="D1428:E1428"/>
    <mergeCell ref="F1428:F1430"/>
    <mergeCell ref="C1429:C1430"/>
    <mergeCell ref="E1429:E1430"/>
    <mergeCell ref="A1388:B1388"/>
    <mergeCell ref="A1395:F1395"/>
    <mergeCell ref="B1396:C1396"/>
    <mergeCell ref="D1396:E1396"/>
    <mergeCell ref="F1396:F1398"/>
    <mergeCell ref="C1397:C1398"/>
    <mergeCell ref="E1397:E1398"/>
    <mergeCell ref="A1356:B1356"/>
    <mergeCell ref="A1363:F1363"/>
    <mergeCell ref="B1364:C1364"/>
    <mergeCell ref="D1364:E1364"/>
    <mergeCell ref="F1364:F1366"/>
    <mergeCell ref="C1365:C1366"/>
    <mergeCell ref="E1365:E1366"/>
    <mergeCell ref="A1326:B1326"/>
    <mergeCell ref="A1333:F1333"/>
    <mergeCell ref="B1334:C1334"/>
    <mergeCell ref="D1334:E1334"/>
    <mergeCell ref="F1334:F1336"/>
    <mergeCell ref="C1335:C1336"/>
    <mergeCell ref="E1335:E1336"/>
    <mergeCell ref="A1294:B1294"/>
    <mergeCell ref="A1301:F1301"/>
    <mergeCell ref="B1302:C1302"/>
    <mergeCell ref="D1302:E1302"/>
    <mergeCell ref="F1302:F1304"/>
    <mergeCell ref="C1303:C1304"/>
    <mergeCell ref="E1303:E1304"/>
    <mergeCell ref="A1264:B1264"/>
    <mergeCell ref="A1271:F1271"/>
    <mergeCell ref="B1272:C1272"/>
    <mergeCell ref="D1272:E1272"/>
    <mergeCell ref="F1272:F1274"/>
    <mergeCell ref="C1273:C1274"/>
    <mergeCell ref="E1273:E1274"/>
    <mergeCell ref="A1233:B1233"/>
    <mergeCell ref="A1240:F1240"/>
    <mergeCell ref="B1241:C1241"/>
    <mergeCell ref="D1241:E1241"/>
    <mergeCell ref="F1241:F1243"/>
    <mergeCell ref="C1242:C1243"/>
    <mergeCell ref="E1242:E1243"/>
    <mergeCell ref="A1203:B1203"/>
    <mergeCell ref="A1210:F1210"/>
    <mergeCell ref="B1211:C1211"/>
    <mergeCell ref="D1211:E1211"/>
    <mergeCell ref="F1211:F1213"/>
    <mergeCell ref="C1212:C1213"/>
    <mergeCell ref="E1212:E1213"/>
    <mergeCell ref="A1171:B1171"/>
    <mergeCell ref="A1178:F1178"/>
    <mergeCell ref="B1179:C1179"/>
    <mergeCell ref="D1179:E1179"/>
    <mergeCell ref="F1179:F1181"/>
    <mergeCell ref="C1180:C1181"/>
    <mergeCell ref="E1180:E1181"/>
    <mergeCell ref="A1140:B1140"/>
    <mergeCell ref="A1147:F1147"/>
    <mergeCell ref="B1148:C1148"/>
    <mergeCell ref="D1148:E1148"/>
    <mergeCell ref="F1148:F1150"/>
    <mergeCell ref="C1149:C1150"/>
    <mergeCell ref="E1149:E1150"/>
    <mergeCell ref="A1111:B1111"/>
    <mergeCell ref="A1118:F1118"/>
    <mergeCell ref="B1119:C1119"/>
    <mergeCell ref="D1119:E1119"/>
    <mergeCell ref="F1119:F1121"/>
    <mergeCell ref="C1120:C1121"/>
    <mergeCell ref="E1120:E1121"/>
    <mergeCell ref="A1080:B1080"/>
    <mergeCell ref="A1087:F1087"/>
    <mergeCell ref="B1088:C1088"/>
    <mergeCell ref="D1088:E1088"/>
    <mergeCell ref="F1088:F1090"/>
    <mergeCell ref="C1089:C1090"/>
    <mergeCell ref="E1089:E1090"/>
    <mergeCell ref="A1048:B1048"/>
    <mergeCell ref="A1055:F1055"/>
    <mergeCell ref="B1056:C1056"/>
    <mergeCell ref="D1056:E1056"/>
    <mergeCell ref="F1056:F1058"/>
    <mergeCell ref="C1057:C1058"/>
    <mergeCell ref="E1057:E1058"/>
    <mergeCell ref="A1018:B1018"/>
    <mergeCell ref="A1025:F1025"/>
    <mergeCell ref="B1026:C1026"/>
    <mergeCell ref="D1026:E1026"/>
    <mergeCell ref="F1026:F1028"/>
    <mergeCell ref="C1027:C1028"/>
    <mergeCell ref="E1027:E1028"/>
    <mergeCell ref="A988:B988"/>
    <mergeCell ref="A995:F995"/>
    <mergeCell ref="B996:C996"/>
    <mergeCell ref="D996:E996"/>
    <mergeCell ref="F996:F998"/>
    <mergeCell ref="C997:C998"/>
    <mergeCell ref="E997:E998"/>
    <mergeCell ref="A959:B959"/>
    <mergeCell ref="A966:F966"/>
    <mergeCell ref="B967:C967"/>
    <mergeCell ref="D967:E967"/>
    <mergeCell ref="F967:F969"/>
    <mergeCell ref="C968:C969"/>
    <mergeCell ref="E968:E969"/>
    <mergeCell ref="A922:B922"/>
    <mergeCell ref="A929:F929"/>
    <mergeCell ref="B930:C930"/>
    <mergeCell ref="D930:E930"/>
    <mergeCell ref="F930:F932"/>
    <mergeCell ref="C931:C932"/>
    <mergeCell ref="E931:E932"/>
    <mergeCell ref="A891:B891"/>
    <mergeCell ref="A898:F898"/>
    <mergeCell ref="B899:C899"/>
    <mergeCell ref="D899:E899"/>
    <mergeCell ref="F899:F901"/>
    <mergeCell ref="C900:C901"/>
    <mergeCell ref="E900:E901"/>
    <mergeCell ref="A859:B859"/>
    <mergeCell ref="A866:F866"/>
    <mergeCell ref="B867:C867"/>
    <mergeCell ref="D867:E867"/>
    <mergeCell ref="F867:F869"/>
    <mergeCell ref="C868:C869"/>
    <mergeCell ref="E868:E869"/>
    <mergeCell ref="A830:B830"/>
    <mergeCell ref="A837:F837"/>
    <mergeCell ref="B838:C838"/>
    <mergeCell ref="D838:E838"/>
    <mergeCell ref="F838:F840"/>
    <mergeCell ref="C839:C840"/>
    <mergeCell ref="E839:E840"/>
    <mergeCell ref="A801:B801"/>
    <mergeCell ref="A808:F808"/>
    <mergeCell ref="B809:C809"/>
    <mergeCell ref="D809:E809"/>
    <mergeCell ref="F809:F811"/>
    <mergeCell ref="C810:C811"/>
    <mergeCell ref="E810:E811"/>
    <mergeCell ref="A771:B771"/>
    <mergeCell ref="A778:F778"/>
    <mergeCell ref="B779:C779"/>
    <mergeCell ref="D779:E779"/>
    <mergeCell ref="F779:F781"/>
    <mergeCell ref="C780:C781"/>
    <mergeCell ref="E780:E781"/>
    <mergeCell ref="A742:B742"/>
    <mergeCell ref="A749:F749"/>
    <mergeCell ref="B750:C750"/>
    <mergeCell ref="D750:E750"/>
    <mergeCell ref="F750:F752"/>
    <mergeCell ref="C751:C752"/>
    <mergeCell ref="E751:E752"/>
    <mergeCell ref="A713:B713"/>
    <mergeCell ref="A720:F720"/>
    <mergeCell ref="B721:C721"/>
    <mergeCell ref="D721:E721"/>
    <mergeCell ref="F721:F723"/>
    <mergeCell ref="C722:C723"/>
    <mergeCell ref="E722:E723"/>
    <mergeCell ref="A671:B671"/>
    <mergeCell ref="A678:F678"/>
    <mergeCell ref="B679:C679"/>
    <mergeCell ref="D679:E679"/>
    <mergeCell ref="F679:F681"/>
    <mergeCell ref="C680:C681"/>
    <mergeCell ref="E680:E681"/>
    <mergeCell ref="A639:B639"/>
    <mergeCell ref="A646:F646"/>
    <mergeCell ref="B647:C647"/>
    <mergeCell ref="D647:E647"/>
    <mergeCell ref="F647:F649"/>
    <mergeCell ref="C648:C649"/>
    <mergeCell ref="E648:E649"/>
    <mergeCell ref="A606:B606"/>
    <mergeCell ref="A613:F613"/>
    <mergeCell ref="B614:C614"/>
    <mergeCell ref="D614:E614"/>
    <mergeCell ref="F614:F616"/>
    <mergeCell ref="C615:C616"/>
    <mergeCell ref="E615:E616"/>
    <mergeCell ref="A576:B576"/>
    <mergeCell ref="A583:F583"/>
    <mergeCell ref="B584:C584"/>
    <mergeCell ref="D584:E584"/>
    <mergeCell ref="F584:F586"/>
    <mergeCell ref="C585:C586"/>
    <mergeCell ref="E585:E586"/>
    <mergeCell ref="A546:B546"/>
    <mergeCell ref="A553:F553"/>
    <mergeCell ref="B554:C554"/>
    <mergeCell ref="D554:E554"/>
    <mergeCell ref="F554:F556"/>
    <mergeCell ref="C555:C556"/>
    <mergeCell ref="E555:E556"/>
    <mergeCell ref="A512:B512"/>
    <mergeCell ref="A519:F519"/>
    <mergeCell ref="B520:C520"/>
    <mergeCell ref="D520:E520"/>
    <mergeCell ref="F520:F522"/>
    <mergeCell ref="C521:C522"/>
    <mergeCell ref="E521:E522"/>
    <mergeCell ref="A482:B482"/>
    <mergeCell ref="A489:F489"/>
    <mergeCell ref="B490:C490"/>
    <mergeCell ref="D490:E490"/>
    <mergeCell ref="F490:F492"/>
    <mergeCell ref="C491:C492"/>
    <mergeCell ref="E491:E492"/>
    <mergeCell ref="A453:B453"/>
    <mergeCell ref="A460:F460"/>
    <mergeCell ref="B461:C461"/>
    <mergeCell ref="D461:E461"/>
    <mergeCell ref="F461:F463"/>
    <mergeCell ref="C462:C463"/>
    <mergeCell ref="E462:E463"/>
    <mergeCell ref="A422:B422"/>
    <mergeCell ref="A429:F429"/>
    <mergeCell ref="B430:C430"/>
    <mergeCell ref="D430:E430"/>
    <mergeCell ref="F430:F432"/>
    <mergeCell ref="C431:C432"/>
    <mergeCell ref="E431:E432"/>
    <mergeCell ref="A391:B391"/>
    <mergeCell ref="A398:F398"/>
    <mergeCell ref="B399:C399"/>
    <mergeCell ref="D399:E399"/>
    <mergeCell ref="F399:F401"/>
    <mergeCell ref="C400:C401"/>
    <mergeCell ref="E400:E401"/>
    <mergeCell ref="A358:B358"/>
    <mergeCell ref="A365:F365"/>
    <mergeCell ref="B366:C366"/>
    <mergeCell ref="D366:E366"/>
    <mergeCell ref="F366:F368"/>
    <mergeCell ref="C367:C368"/>
    <mergeCell ref="E367:E368"/>
    <mergeCell ref="A327:B327"/>
    <mergeCell ref="A334:F334"/>
    <mergeCell ref="B335:C335"/>
    <mergeCell ref="D335:E335"/>
    <mergeCell ref="F335:F337"/>
    <mergeCell ref="C336:C337"/>
    <mergeCell ref="E336:E337"/>
    <mergeCell ref="A294:B294"/>
    <mergeCell ref="A301:F301"/>
    <mergeCell ref="B302:C302"/>
    <mergeCell ref="D302:E302"/>
    <mergeCell ref="F302:F304"/>
    <mergeCell ref="C303:C304"/>
    <mergeCell ref="E303:E304"/>
    <mergeCell ref="A263:B263"/>
    <mergeCell ref="A270:F270"/>
    <mergeCell ref="B271:C271"/>
    <mergeCell ref="D271:E271"/>
    <mergeCell ref="F271:F273"/>
    <mergeCell ref="C272:C273"/>
    <mergeCell ref="E272:E273"/>
    <mergeCell ref="A231:B231"/>
    <mergeCell ref="A238:F238"/>
    <mergeCell ref="B239:C239"/>
    <mergeCell ref="D239:E239"/>
    <mergeCell ref="F239:F241"/>
    <mergeCell ref="C240:C241"/>
    <mergeCell ref="E240:E241"/>
    <mergeCell ref="A200:B200"/>
    <mergeCell ref="A207:F207"/>
    <mergeCell ref="B208:C208"/>
    <mergeCell ref="D208:E208"/>
    <mergeCell ref="F208:F210"/>
    <mergeCell ref="C209:C210"/>
    <mergeCell ref="E209:E210"/>
    <mergeCell ref="A170:B170"/>
    <mergeCell ref="A177:F177"/>
    <mergeCell ref="B178:C178"/>
    <mergeCell ref="D178:E178"/>
    <mergeCell ref="F178:F180"/>
    <mergeCell ref="C179:C180"/>
    <mergeCell ref="E179:E180"/>
    <mergeCell ref="A138:B138"/>
    <mergeCell ref="A145:F145"/>
    <mergeCell ref="B146:C146"/>
    <mergeCell ref="D146:E146"/>
    <mergeCell ref="F146:F148"/>
    <mergeCell ref="C147:C148"/>
    <mergeCell ref="E147:E148"/>
    <mergeCell ref="A109:B109"/>
    <mergeCell ref="A116:F116"/>
    <mergeCell ref="B117:C117"/>
    <mergeCell ref="D117:E117"/>
    <mergeCell ref="F117:F119"/>
    <mergeCell ref="C118:C119"/>
    <mergeCell ref="E118:E119"/>
    <mergeCell ref="B88:C88"/>
    <mergeCell ref="D88:E88"/>
    <mergeCell ref="F88:F90"/>
    <mergeCell ref="C89:C90"/>
    <mergeCell ref="E89:E90"/>
    <mergeCell ref="A46:B46"/>
    <mergeCell ref="A53:F53"/>
    <mergeCell ref="B54:C54"/>
    <mergeCell ref="D54:E54"/>
    <mergeCell ref="F54:F56"/>
    <mergeCell ref="C55:C56"/>
    <mergeCell ref="E55:E56"/>
    <mergeCell ref="A15:B15"/>
    <mergeCell ref="A22:F22"/>
    <mergeCell ref="B23:C23"/>
    <mergeCell ref="D23:E23"/>
    <mergeCell ref="F23:F25"/>
    <mergeCell ref="C24:C25"/>
    <mergeCell ref="E24:E25"/>
    <mergeCell ref="A80:B80"/>
    <mergeCell ref="A87:F8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HiTOP-SR Rationally Organized</vt:lpstr>
      <vt:lpstr>HiTOP-SR Alphabetical</vt:lpstr>
      <vt:lpstr>HiTOP-SR instructions</vt:lpstr>
      <vt:lpstr>HiTOP-SR items by scale</vt:lpstr>
      <vt:lpstr>Descriptives prolific final</vt:lpstr>
      <vt:lpstr>Prolific Sample Demographics</vt:lpstr>
      <vt:lpstr>alpha prolific raw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Simms, Leonard</dc:creator>
  <cp:lastModifiedBy>Leonard Simms</cp:lastModifiedBy>
  <dcterms:created xsi:type="dcterms:W3CDTF">2023-08-04T02:57:12Z</dcterms:created>
  <dcterms:modified xsi:type="dcterms:W3CDTF">2023-12-01T16:53:02Z</dcterms:modified>
</cp:coreProperties>
</file>